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symiuka\Documents\Zamówienia publiczne\Poczta 2020\Zapytanie ofertowe\"/>
    </mc:Choice>
  </mc:AlternateContent>
  <bookViews>
    <workbookView xWindow="0" yWindow="0" windowWidth="23040" windowHeight="937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8" i="1"/>
  <c r="X43" i="1" l="1"/>
  <c r="X20" i="1" l="1"/>
  <c r="I40" i="1"/>
  <c r="R40" i="1"/>
  <c r="U40" i="1"/>
  <c r="X38" i="1"/>
  <c r="X36" i="1"/>
  <c r="X29" i="1"/>
  <c r="X32" i="1"/>
  <c r="X34" i="1"/>
  <c r="F27" i="1"/>
  <c r="G27" i="1"/>
  <c r="H27" i="1"/>
  <c r="I27" i="1"/>
  <c r="J27" i="1"/>
  <c r="K27" i="1"/>
  <c r="L27" i="1"/>
  <c r="O27" i="1"/>
  <c r="T27" i="1"/>
  <c r="X22" i="1"/>
  <c r="X25" i="1"/>
  <c r="X15" i="1"/>
  <c r="X18" i="1"/>
  <c r="X13" i="1"/>
  <c r="X27" i="1" l="1"/>
  <c r="X40" i="1"/>
</calcChain>
</file>

<file path=xl/sharedStrings.xml><?xml version="1.0" encoding="utf-8"?>
<sst xmlns="http://schemas.openxmlformats.org/spreadsheetml/2006/main" count="177" uniqueCount="75">
  <si>
    <t>L.p.</t>
  </si>
  <si>
    <t>Rodzaj przesyłki</t>
  </si>
  <si>
    <t>j.m.</t>
  </si>
  <si>
    <t>Gabaryt A</t>
  </si>
  <si>
    <t>szt.</t>
  </si>
  <si>
    <t>PRZESYŁKI LISTOWE  NIEREJESTROWANE K R A J O W E</t>
  </si>
  <si>
    <t>PRZESYŁKI LISTOWE REJESTROWANE  K R A J O W E</t>
  </si>
  <si>
    <t>PACZKI POCZTOWE KRAJOWE</t>
  </si>
  <si>
    <t>ZWROTY PRZESYŁEK LISTOWYCH REJESTROWANYCH</t>
  </si>
  <si>
    <t>Paczki pocztowe niebędące paczkami najszybszej kategorii (zwykłe) waga od 2 kg do 5 kg</t>
  </si>
  <si>
    <t>Paczki pocztowe niebędące paczkami najszybszej kategorii (zwykłe) waga od 5 kg do 10 kg</t>
  </si>
  <si>
    <t>OBA</t>
  </si>
  <si>
    <t>o/Chojnice</t>
  </si>
  <si>
    <t>o/Tczew</t>
  </si>
  <si>
    <t>OEK</t>
  </si>
  <si>
    <t>o/Słupsk</t>
  </si>
  <si>
    <t>WO</t>
  </si>
  <si>
    <t>WR</t>
  </si>
  <si>
    <t>WB</t>
  </si>
  <si>
    <t>OBR</t>
  </si>
  <si>
    <t>WE</t>
  </si>
  <si>
    <t>OWP</t>
  </si>
  <si>
    <t>WG</t>
  </si>
  <si>
    <t>WI</t>
  </si>
  <si>
    <t>WRB</t>
  </si>
  <si>
    <t>KS</t>
  </si>
  <si>
    <t>POIN</t>
  </si>
  <si>
    <t>BHP</t>
  </si>
  <si>
    <t>OID</t>
  </si>
  <si>
    <t>Format S</t>
  </si>
  <si>
    <t>Format M</t>
  </si>
  <si>
    <t>Format L</t>
  </si>
  <si>
    <t>Przesyłki listowe nierejestrowane (zwykłe ekonomiczne) waga  do 500 g</t>
  </si>
  <si>
    <t>Przesyłki listowe nierejestrowane (zwykłe ekonomiczne) waga  do 1000 g</t>
  </si>
  <si>
    <t>Przesyłki listowe nierejestrowane (zwykłae ekonomiczne) waga  do 2000 g</t>
  </si>
  <si>
    <t xml:space="preserve">Przesyłki listowe nierejestrowane (zwykłe priorytetowe) waga do 500 g </t>
  </si>
  <si>
    <t>Przesyłki listowe nierejestrowane (zwykłe priorytetowe) waga do 1000 g</t>
  </si>
  <si>
    <t>Przesyłki listowe nierejestrowane (zwykłe priorytetowe) waga do 2000 g</t>
  </si>
  <si>
    <t>Przesyłki listowe rejestrowane (polecone ekonomiczne) waga  do 500 g</t>
  </si>
  <si>
    <t>Przesyłki listowe rejestrowane (polecone ekonomiczne) waga  do 2000 g</t>
  </si>
  <si>
    <t>Przesyłki listowe rejestrowane (polecone ekonomiczne) waga  do 1000 g</t>
  </si>
  <si>
    <t>Przesyłki listowe rejestrowane (polecone priorytetowe) waga  do 500 g</t>
  </si>
  <si>
    <t>Przesyłki listowe rejestrowane (polecone  priorytetowe) waga  do 1000 g</t>
  </si>
  <si>
    <t>Przesyłki listowe rejestrowane (polecone priorytetowe) waga  do 2000 g</t>
  </si>
  <si>
    <t xml:space="preserve">Potwierdzenie odbioru  przesyłki rejestrowanej (forma papierowa) </t>
  </si>
  <si>
    <t>Zwroty przesyłek listowych rejestrowanych (polecone ekonomiczne) waga  do 500 g</t>
  </si>
  <si>
    <t>Zwroty przesyłek listowych rejestrowanych (polecone ekonomiczne) waga  do 1000 g</t>
  </si>
  <si>
    <t>Zwroty przesyłek listowych rejestrowanych (polecone ekonomiczne)  waga  do 2000 g</t>
  </si>
  <si>
    <t>Zwroty przesyłek listowych rejestrowanych (polecone priorytetowe) waga  do 500 g</t>
  </si>
  <si>
    <t>Zwroty przesyłek listowych rejestrowanych (polecone priorytetowe) waga  do 1000 g</t>
  </si>
  <si>
    <t>Zwroty przesyłek listowych rejestrowanych (polecone priorytetowe)  waga  do 2000 g</t>
  </si>
  <si>
    <t>Zwroty przesyłek listowych nierejestrowanych (zwykłe ekonomiczne) waga  do 500 g</t>
  </si>
  <si>
    <t>Zwroty przesyłek listowych nierejestrowanych (zwykłe ekonomiczne)  waga  do 1000 g</t>
  </si>
  <si>
    <t>Zwroty przesyłek listowych nierejestrowanych (zwykłe ekonomiczne)  waga  do 2000 g</t>
  </si>
  <si>
    <t>Zwroty przesyłek listowych nierejestrowanych (zwykłe priorytetowe) waga  do 500 g</t>
  </si>
  <si>
    <t>Zwroty przesyłek listowych nierejestrowanych (zwykłe priorytetowe)  waga  do 1000 g</t>
  </si>
  <si>
    <t>Zwroty przesyłek listowych nierejestrowanych (zwykłe priorytetowe)  waga  do 2000 g</t>
  </si>
  <si>
    <t>Gabaryt B</t>
  </si>
  <si>
    <t>PRZESYŁKI LISTOWE ZAGRANICZNE EUROPA(łącznie z Cyprem, całą Rosją i Izraelem)</t>
  </si>
  <si>
    <t>Przesyłki listowe zagraniczne polecone priorytetowe</t>
  </si>
  <si>
    <t>do 50 g</t>
  </si>
  <si>
    <t>od 50 do 100 g</t>
  </si>
  <si>
    <t>od 100 do 350 g</t>
  </si>
  <si>
    <t>od 350 do 500 g</t>
  </si>
  <si>
    <t>Szacowana ilość przesyłek w okresie trwania umowy</t>
  </si>
  <si>
    <t>7 (5x6)</t>
  </si>
  <si>
    <t>Podane ilości poszczególnych przesyłek mają charakter szacunkowy. Zamawiający zastrzega sobie prawo do zmiany ilości wskazanych przesyłek w zależności od potrzeb jednostek.</t>
  </si>
  <si>
    <t>Cena jednostkowa brutto</t>
  </si>
  <si>
    <t>Wartość brutto</t>
  </si>
  <si>
    <t>ZWROTY PRZESYŁEK LISTOWYCH NIEREJESTROWANYCH</t>
  </si>
  <si>
    <t xml:space="preserve">ŁĄCZNA WARTOŚĆ BRUTTO W CAŁYM OKRESIE REALIZACJI </t>
  </si>
  <si>
    <t xml:space="preserve"> szt.</t>
  </si>
  <si>
    <t>Załącznik 3</t>
  </si>
  <si>
    <t>FORMULARZ CENOWY</t>
  </si>
  <si>
    <r>
      <rPr>
        <b/>
        <u/>
        <sz val="9.5"/>
        <color theme="1"/>
        <rFont val="Fira Sans"/>
        <family val="2"/>
        <charset val="238"/>
      </rPr>
      <t>Instrukcja wypełniania tabeli:</t>
    </r>
    <r>
      <rPr>
        <b/>
        <sz val="9.5"/>
        <color theme="1"/>
        <rFont val="Fira Sans"/>
        <family val="2"/>
        <charset val="238"/>
      </rPr>
      <t xml:space="preserve">
</t>
    </r>
    <r>
      <rPr>
        <sz val="9.5"/>
        <color theme="1"/>
        <rFont val="Fira Sans"/>
        <family val="2"/>
        <charset val="238"/>
      </rPr>
      <t>1.Wykonawca  wypełnia kolumnę 6 dla każdej pozycji, wpisując cenę jednostkową brutto za zrealizowanie określonej usługi, z dokładnością do jednego grosza, a w pozycjach, które tego wymagają również w rozbiciu na poszczególne gabaryty.
2. Wykonawca wypełnia kolumnę 7 dla każdej pozycji "wartość brutto" mnożąc ilości z kolumny 5 przez cenę brutto z kolumny 6. 
3.Wykonawca wypełnia również pozycję „łączna wartość brutto w całym okresie realizacji”, sumując wartości z kolumny 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</si>
</sst>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;[Red]#,##0.00\ _z_ł"/>
    <numFmt numFmtId="165" formatCode="#,##0.00\ &quot;zł&quot;;[Red]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u/>
      <sz val="9.5"/>
      <color theme="1"/>
      <name val="Fira Sans"/>
      <family val="2"/>
      <charset val="238"/>
    </font>
    <font>
      <sz val="9.5"/>
      <color rgb="FF000000"/>
      <name val="Fira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5"/>
  <sheetViews>
    <sheetView tabSelected="1" topLeftCell="A25" zoomScaleNormal="100" workbookViewId="0">
      <selection activeCell="X62" sqref="X62:X74"/>
    </sheetView>
  </sheetViews>
  <sheetFormatPr defaultColWidth="8.88671875" defaultRowHeight="14.4" x14ac:dyDescent="0.3"/>
  <cols>
    <col min="1" max="1" width="2.33203125" style="1" customWidth="1"/>
    <col min="2" max="2" width="5.33203125" style="1" customWidth="1"/>
    <col min="3" max="3" width="58.88671875" style="5" customWidth="1"/>
    <col min="4" max="4" width="14.88671875" style="1" customWidth="1"/>
    <col min="5" max="5" width="4.88671875" style="1" customWidth="1"/>
    <col min="6" max="6" width="6.6640625" style="1" hidden="1" customWidth="1"/>
    <col min="7" max="7" width="10" style="1" hidden="1" customWidth="1"/>
    <col min="8" max="8" width="8.5546875" style="1" hidden="1" customWidth="1"/>
    <col min="9" max="9" width="8.109375" style="1" hidden="1" customWidth="1"/>
    <col min="10" max="10" width="7" style="1" hidden="1" customWidth="1"/>
    <col min="11" max="11" width="6" style="1" hidden="1" customWidth="1"/>
    <col min="12" max="12" width="5.6640625" style="1" hidden="1" customWidth="1"/>
    <col min="13" max="13" width="6.33203125" style="1" hidden="1" customWidth="1"/>
    <col min="14" max="14" width="7.33203125" style="1" hidden="1" customWidth="1"/>
    <col min="15" max="15" width="7.5546875" style="1" hidden="1" customWidth="1"/>
    <col min="16" max="16" width="14.33203125" style="1" hidden="1" customWidth="1"/>
    <col min="17" max="17" width="6.5546875" style="1" hidden="1" customWidth="1"/>
    <col min="18" max="18" width="6.88671875" style="1" hidden="1" customWidth="1"/>
    <col min="19" max="19" width="6.5546875" style="1" hidden="1" customWidth="1"/>
    <col min="20" max="20" width="6.109375" style="1" hidden="1" customWidth="1"/>
    <col min="21" max="21" width="7.33203125" style="1" hidden="1" customWidth="1"/>
    <col min="22" max="22" width="8" style="1" hidden="1" customWidth="1"/>
    <col min="23" max="23" width="7.88671875" style="1" hidden="1" customWidth="1"/>
    <col min="24" max="24" width="18.44140625" style="2" customWidth="1"/>
    <col min="25" max="25" width="13.5546875" style="6" customWidth="1"/>
    <col min="26" max="26" width="19" style="7" customWidth="1"/>
    <col min="27" max="16384" width="8.88671875" style="1"/>
  </cols>
  <sheetData>
    <row r="1" spans="2:26" ht="24.75" customHeight="1" x14ac:dyDescent="0.3">
      <c r="B1" s="47" t="s">
        <v>73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  <c r="Z1" s="8" t="s">
        <v>72</v>
      </c>
    </row>
    <row r="2" spans="2:26" ht="4.5" customHeight="1" x14ac:dyDescent="0.3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12"/>
      <c r="Z2" s="13"/>
    </row>
    <row r="3" spans="2:26" ht="31.5" customHeight="1" x14ac:dyDescent="0.3">
      <c r="B3" s="46" t="s">
        <v>66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2:26" ht="70.5" customHeight="1" x14ac:dyDescent="0.3">
      <c r="B4" s="45" t="s">
        <v>74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4" customFormat="1" ht="45" customHeight="1" x14ac:dyDescent="0.3">
      <c r="B5" s="14" t="s">
        <v>0</v>
      </c>
      <c r="C5" s="43" t="s">
        <v>1</v>
      </c>
      <c r="D5" s="44"/>
      <c r="E5" s="14" t="s">
        <v>2</v>
      </c>
      <c r="F5" s="15" t="s">
        <v>11</v>
      </c>
      <c r="G5" s="15" t="s">
        <v>12</v>
      </c>
      <c r="H5" s="15" t="s">
        <v>13</v>
      </c>
      <c r="I5" s="15" t="s">
        <v>15</v>
      </c>
      <c r="J5" s="15" t="s">
        <v>14</v>
      </c>
      <c r="K5" s="15" t="s">
        <v>16</v>
      </c>
      <c r="L5" s="15" t="s">
        <v>17</v>
      </c>
      <c r="M5" s="15" t="s">
        <v>18</v>
      </c>
      <c r="N5" s="15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28</v>
      </c>
      <c r="W5" s="16" t="s">
        <v>27</v>
      </c>
      <c r="X5" s="17" t="s">
        <v>64</v>
      </c>
      <c r="Y5" s="15" t="s">
        <v>67</v>
      </c>
      <c r="Z5" s="15" t="s">
        <v>68</v>
      </c>
    </row>
    <row r="6" spans="2:26" s="4" customFormat="1" ht="21.75" customHeight="1" x14ac:dyDescent="0.3">
      <c r="B6" s="15">
        <v>1</v>
      </c>
      <c r="C6" s="15">
        <v>2</v>
      </c>
      <c r="D6" s="15">
        <v>3</v>
      </c>
      <c r="E6" s="15">
        <v>4</v>
      </c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  <c r="Q6" s="16"/>
      <c r="R6" s="16"/>
      <c r="S6" s="16"/>
      <c r="T6" s="16"/>
      <c r="U6" s="16"/>
      <c r="V6" s="16"/>
      <c r="W6" s="16"/>
      <c r="X6" s="17">
        <v>5</v>
      </c>
      <c r="Y6" s="17">
        <v>6</v>
      </c>
      <c r="Z6" s="17" t="s">
        <v>65</v>
      </c>
    </row>
    <row r="7" spans="2:26" ht="25.5" customHeight="1" x14ac:dyDescent="0.3"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2:26" ht="31.95" customHeight="1" x14ac:dyDescent="0.3">
      <c r="B8" s="18">
        <v>1</v>
      </c>
      <c r="C8" s="34" t="s">
        <v>32</v>
      </c>
      <c r="D8" s="18" t="s">
        <v>29</v>
      </c>
      <c r="E8" s="18" t="s">
        <v>4</v>
      </c>
      <c r="F8" s="19"/>
      <c r="G8" s="20">
        <v>75</v>
      </c>
      <c r="H8" s="20">
        <v>135</v>
      </c>
      <c r="I8" s="20">
        <v>100</v>
      </c>
      <c r="J8" s="20"/>
      <c r="K8" s="20"/>
      <c r="L8" s="20">
        <v>1100</v>
      </c>
      <c r="M8" s="20">
        <v>6000</v>
      </c>
      <c r="N8" s="20">
        <v>550</v>
      </c>
      <c r="O8" s="20">
        <v>24</v>
      </c>
      <c r="P8" s="18">
        <v>6500</v>
      </c>
      <c r="Q8" s="20"/>
      <c r="R8" s="20"/>
      <c r="S8" s="20">
        <v>250</v>
      </c>
      <c r="T8" s="20">
        <v>330</v>
      </c>
      <c r="U8" s="20"/>
      <c r="V8" s="20">
        <v>0</v>
      </c>
      <c r="W8" s="20"/>
      <c r="X8" s="21">
        <f>SUM(G8:W8)</f>
        <v>15064</v>
      </c>
      <c r="Y8" s="22"/>
      <c r="Z8" s="23"/>
    </row>
    <row r="9" spans="2:26" ht="27" customHeight="1" x14ac:dyDescent="0.3">
      <c r="B9" s="18">
        <v>2</v>
      </c>
      <c r="C9" s="35"/>
      <c r="D9" s="18" t="s">
        <v>30</v>
      </c>
      <c r="E9" s="18" t="s">
        <v>4</v>
      </c>
      <c r="F9" s="19"/>
      <c r="G9" s="20"/>
      <c r="H9" s="20"/>
      <c r="I9" s="20"/>
      <c r="J9" s="20"/>
      <c r="K9" s="20"/>
      <c r="L9" s="20"/>
      <c r="M9" s="20"/>
      <c r="N9" s="20"/>
      <c r="O9" s="20"/>
      <c r="P9" s="18"/>
      <c r="Q9" s="20">
        <v>1</v>
      </c>
      <c r="R9" s="20"/>
      <c r="S9" s="20"/>
      <c r="T9" s="20"/>
      <c r="U9" s="20"/>
      <c r="V9" s="20"/>
      <c r="W9" s="20"/>
      <c r="X9" s="21">
        <v>1</v>
      </c>
      <c r="Y9" s="22"/>
      <c r="Z9" s="23"/>
    </row>
    <row r="10" spans="2:26" ht="27" customHeight="1" x14ac:dyDescent="0.3">
      <c r="B10" s="18">
        <v>3</v>
      </c>
      <c r="C10" s="36"/>
      <c r="D10" s="18" t="s">
        <v>31</v>
      </c>
      <c r="E10" s="18" t="s">
        <v>4</v>
      </c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18"/>
      <c r="Q10" s="20">
        <v>1</v>
      </c>
      <c r="R10" s="20"/>
      <c r="S10" s="20"/>
      <c r="T10" s="20"/>
      <c r="U10" s="20"/>
      <c r="V10" s="20"/>
      <c r="W10" s="20"/>
      <c r="X10" s="21">
        <v>1</v>
      </c>
      <c r="Y10" s="22"/>
      <c r="Z10" s="23"/>
    </row>
    <row r="11" spans="2:26" ht="25.5" customHeight="1" x14ac:dyDescent="0.3">
      <c r="B11" s="18">
        <v>4</v>
      </c>
      <c r="C11" s="34" t="s">
        <v>33</v>
      </c>
      <c r="D11" s="18" t="s">
        <v>30</v>
      </c>
      <c r="E11" s="18" t="s">
        <v>4</v>
      </c>
      <c r="F11" s="19"/>
      <c r="G11" s="20"/>
      <c r="H11" s="20">
        <v>15</v>
      </c>
      <c r="I11" s="20">
        <v>15</v>
      </c>
      <c r="J11" s="20"/>
      <c r="K11" s="20">
        <v>5</v>
      </c>
      <c r="L11" s="20"/>
      <c r="M11" s="20">
        <v>100</v>
      </c>
      <c r="N11" s="20">
        <v>230</v>
      </c>
      <c r="O11" s="20"/>
      <c r="P11" s="20"/>
      <c r="Q11" s="20"/>
      <c r="R11" s="20"/>
      <c r="S11" s="20"/>
      <c r="T11" s="20"/>
      <c r="U11" s="20"/>
      <c r="V11" s="20"/>
      <c r="W11" s="20"/>
      <c r="X11" s="21">
        <f>SUM(G11:W11)</f>
        <v>365</v>
      </c>
      <c r="Y11" s="22"/>
      <c r="Z11" s="23"/>
    </row>
    <row r="12" spans="2:26" ht="25.5" customHeight="1" x14ac:dyDescent="0.3">
      <c r="B12" s="18">
        <v>5</v>
      </c>
      <c r="C12" s="36"/>
      <c r="D12" s="18" t="s">
        <v>31</v>
      </c>
      <c r="E12" s="18" t="s">
        <v>4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v>1</v>
      </c>
      <c r="R12" s="20"/>
      <c r="S12" s="20"/>
      <c r="T12" s="20"/>
      <c r="U12" s="20"/>
      <c r="V12" s="20"/>
      <c r="W12" s="20"/>
      <c r="X12" s="21">
        <v>1</v>
      </c>
      <c r="Y12" s="22"/>
      <c r="Z12" s="23"/>
    </row>
    <row r="13" spans="2:26" ht="25.5" customHeight="1" x14ac:dyDescent="0.3">
      <c r="B13" s="18">
        <v>6</v>
      </c>
      <c r="C13" s="24" t="s">
        <v>34</v>
      </c>
      <c r="D13" s="18" t="s">
        <v>31</v>
      </c>
      <c r="E13" s="18" t="s">
        <v>4</v>
      </c>
      <c r="F13" s="19"/>
      <c r="G13" s="20"/>
      <c r="H13" s="20">
        <v>10</v>
      </c>
      <c r="I13" s="20"/>
      <c r="J13" s="20"/>
      <c r="K13" s="20"/>
      <c r="L13" s="20"/>
      <c r="M13" s="20"/>
      <c r="N13" s="20">
        <v>150</v>
      </c>
      <c r="O13" s="20"/>
      <c r="P13" s="20"/>
      <c r="Q13" s="20"/>
      <c r="R13" s="20"/>
      <c r="S13" s="20"/>
      <c r="T13" s="20"/>
      <c r="U13" s="20"/>
      <c r="V13" s="20"/>
      <c r="W13" s="20"/>
      <c r="X13" s="21">
        <f>SUM(G13:W13)</f>
        <v>160</v>
      </c>
      <c r="Y13" s="22"/>
      <c r="Z13" s="23"/>
    </row>
    <row r="14" spans="2:26" ht="3" customHeight="1" x14ac:dyDescent="0.3">
      <c r="B14" s="37"/>
      <c r="C14" s="37"/>
      <c r="D14" s="37"/>
      <c r="E14" s="37"/>
      <c r="F14" s="37"/>
      <c r="G14" s="37"/>
      <c r="H14" s="3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2"/>
      <c r="Z14" s="23"/>
    </row>
    <row r="15" spans="2:26" ht="26.25" customHeight="1" x14ac:dyDescent="0.3">
      <c r="B15" s="18">
        <v>7</v>
      </c>
      <c r="C15" s="34" t="s">
        <v>35</v>
      </c>
      <c r="D15" s="18" t="s">
        <v>29</v>
      </c>
      <c r="E15" s="18" t="s">
        <v>4</v>
      </c>
      <c r="F15" s="19"/>
      <c r="G15" s="20"/>
      <c r="H15" s="20">
        <v>5</v>
      </c>
      <c r="I15" s="20">
        <v>12</v>
      </c>
      <c r="J15" s="20"/>
      <c r="K15" s="20"/>
      <c r="L15" s="20"/>
      <c r="M15" s="20"/>
      <c r="N15" s="20">
        <v>3</v>
      </c>
      <c r="O15" s="20"/>
      <c r="P15" s="20"/>
      <c r="Q15" s="20"/>
      <c r="R15" s="20"/>
      <c r="S15" s="20"/>
      <c r="T15" s="20">
        <v>60</v>
      </c>
      <c r="U15" s="20"/>
      <c r="V15" s="20"/>
      <c r="W15" s="20"/>
      <c r="X15" s="21">
        <f>SUM(H15:W15)</f>
        <v>80</v>
      </c>
      <c r="Y15" s="22"/>
      <c r="Z15" s="23"/>
    </row>
    <row r="16" spans="2:26" ht="26.25" customHeight="1" x14ac:dyDescent="0.3">
      <c r="B16" s="18">
        <v>8</v>
      </c>
      <c r="C16" s="35"/>
      <c r="D16" s="18" t="s">
        <v>30</v>
      </c>
      <c r="E16" s="18" t="s">
        <v>4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v>1</v>
      </c>
      <c r="R16" s="20"/>
      <c r="S16" s="20"/>
      <c r="T16" s="20"/>
      <c r="U16" s="20"/>
      <c r="V16" s="20"/>
      <c r="W16" s="20"/>
      <c r="X16" s="21">
        <v>1</v>
      </c>
      <c r="Y16" s="22"/>
      <c r="Z16" s="23"/>
    </row>
    <row r="17" spans="2:26" ht="26.25" customHeight="1" x14ac:dyDescent="0.3">
      <c r="B17" s="18">
        <v>9</v>
      </c>
      <c r="C17" s="36"/>
      <c r="D17" s="18" t="s">
        <v>31</v>
      </c>
      <c r="E17" s="18" t="s">
        <v>4</v>
      </c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v>1</v>
      </c>
      <c r="R17" s="20"/>
      <c r="S17" s="20"/>
      <c r="T17" s="20"/>
      <c r="U17" s="20"/>
      <c r="V17" s="20"/>
      <c r="W17" s="20"/>
      <c r="X17" s="21">
        <v>1</v>
      </c>
      <c r="Y17" s="22"/>
      <c r="Z17" s="23"/>
    </row>
    <row r="18" spans="2:26" ht="24.75" customHeight="1" x14ac:dyDescent="0.3">
      <c r="B18" s="18">
        <v>10</v>
      </c>
      <c r="C18" s="34" t="s">
        <v>36</v>
      </c>
      <c r="D18" s="18" t="s">
        <v>30</v>
      </c>
      <c r="E18" s="18" t="s">
        <v>4</v>
      </c>
      <c r="F18" s="19"/>
      <c r="G18" s="20"/>
      <c r="H18" s="20">
        <v>5</v>
      </c>
      <c r="I18" s="20"/>
      <c r="J18" s="20"/>
      <c r="K18" s="20"/>
      <c r="L18" s="20"/>
      <c r="M18" s="20"/>
      <c r="N18" s="20">
        <v>3</v>
      </c>
      <c r="O18" s="20"/>
      <c r="P18" s="20"/>
      <c r="Q18" s="20"/>
      <c r="R18" s="20"/>
      <c r="S18" s="20"/>
      <c r="T18" s="20"/>
      <c r="U18" s="20"/>
      <c r="V18" s="20"/>
      <c r="W18" s="20"/>
      <c r="X18" s="21">
        <f>SUM(H18:W18)</f>
        <v>8</v>
      </c>
      <c r="Y18" s="22"/>
      <c r="Z18" s="23"/>
    </row>
    <row r="19" spans="2:26" ht="24.75" customHeight="1" x14ac:dyDescent="0.3">
      <c r="B19" s="18">
        <v>11</v>
      </c>
      <c r="C19" s="36"/>
      <c r="D19" s="18" t="s">
        <v>31</v>
      </c>
      <c r="E19" s="18" t="s">
        <v>4</v>
      </c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v>1</v>
      </c>
      <c r="R19" s="20"/>
      <c r="S19" s="20"/>
      <c r="T19" s="20"/>
      <c r="U19" s="20"/>
      <c r="V19" s="20"/>
      <c r="W19" s="20"/>
      <c r="X19" s="21">
        <v>1</v>
      </c>
      <c r="Y19" s="22"/>
      <c r="Z19" s="23"/>
    </row>
    <row r="20" spans="2:26" ht="27.75" customHeight="1" x14ac:dyDescent="0.3">
      <c r="B20" s="18">
        <v>12</v>
      </c>
      <c r="C20" s="24" t="s">
        <v>37</v>
      </c>
      <c r="D20" s="18" t="s">
        <v>31</v>
      </c>
      <c r="E20" s="18" t="s">
        <v>4</v>
      </c>
      <c r="F20" s="19"/>
      <c r="G20" s="20"/>
      <c r="H20" s="20">
        <v>5</v>
      </c>
      <c r="I20" s="20"/>
      <c r="J20" s="20"/>
      <c r="K20" s="20"/>
      <c r="L20" s="20"/>
      <c r="M20" s="20"/>
      <c r="N20" s="20">
        <v>3</v>
      </c>
      <c r="O20" s="20"/>
      <c r="P20" s="20"/>
      <c r="Q20" s="20"/>
      <c r="R20" s="20"/>
      <c r="S20" s="20"/>
      <c r="T20" s="20"/>
      <c r="U20" s="20"/>
      <c r="V20" s="20"/>
      <c r="W20" s="20"/>
      <c r="X20" s="21">
        <f>SUM(H20:W20)</f>
        <v>8</v>
      </c>
      <c r="Y20" s="22"/>
      <c r="Z20" s="23"/>
    </row>
    <row r="21" spans="2:26" ht="27" customHeight="1" x14ac:dyDescent="0.3">
      <c r="B21" s="40" t="s">
        <v>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</row>
    <row r="22" spans="2:26" ht="23.25" customHeight="1" x14ac:dyDescent="0.3">
      <c r="B22" s="18">
        <v>7</v>
      </c>
      <c r="C22" s="34" t="s">
        <v>38</v>
      </c>
      <c r="D22" s="18" t="s">
        <v>29</v>
      </c>
      <c r="E22" s="18" t="s">
        <v>4</v>
      </c>
      <c r="F22" s="19"/>
      <c r="G22" s="20">
        <v>5</v>
      </c>
      <c r="H22" s="20"/>
      <c r="I22" s="20">
        <v>12</v>
      </c>
      <c r="J22" s="20">
        <v>40</v>
      </c>
      <c r="K22" s="20"/>
      <c r="L22" s="20">
        <v>80</v>
      </c>
      <c r="M22" s="20"/>
      <c r="N22" s="20">
        <v>50</v>
      </c>
      <c r="O22" s="20">
        <v>340</v>
      </c>
      <c r="P22" s="20"/>
      <c r="Q22" s="20">
        <v>50</v>
      </c>
      <c r="R22" s="20"/>
      <c r="S22" s="20"/>
      <c r="T22" s="20">
        <v>25</v>
      </c>
      <c r="U22" s="20"/>
      <c r="V22" s="20"/>
      <c r="W22" s="20">
        <v>3</v>
      </c>
      <c r="X22" s="21">
        <f>SUM(F22:W22)</f>
        <v>605</v>
      </c>
      <c r="Y22" s="22"/>
      <c r="Z22" s="23"/>
    </row>
    <row r="23" spans="2:26" ht="23.25" customHeight="1" x14ac:dyDescent="0.3">
      <c r="B23" s="18">
        <v>8</v>
      </c>
      <c r="C23" s="35"/>
      <c r="D23" s="18" t="s">
        <v>30</v>
      </c>
      <c r="E23" s="18" t="s">
        <v>4</v>
      </c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>
        <v>1</v>
      </c>
      <c r="R23" s="20"/>
      <c r="S23" s="20"/>
      <c r="T23" s="20"/>
      <c r="U23" s="20"/>
      <c r="V23" s="20"/>
      <c r="W23" s="20"/>
      <c r="X23" s="21">
        <v>1</v>
      </c>
      <c r="Y23" s="22"/>
      <c r="Z23" s="23"/>
    </row>
    <row r="24" spans="2:26" ht="23.25" customHeight="1" x14ac:dyDescent="0.3">
      <c r="B24" s="18">
        <v>9</v>
      </c>
      <c r="C24" s="36"/>
      <c r="D24" s="18" t="s">
        <v>31</v>
      </c>
      <c r="E24" s="18" t="s">
        <v>4</v>
      </c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>
        <v>1</v>
      </c>
      <c r="R24" s="20"/>
      <c r="S24" s="20"/>
      <c r="T24" s="20"/>
      <c r="U24" s="20"/>
      <c r="V24" s="20"/>
      <c r="W24" s="20"/>
      <c r="X24" s="21">
        <v>1</v>
      </c>
      <c r="Y24" s="22"/>
      <c r="Z24" s="23"/>
    </row>
    <row r="25" spans="2:26" ht="23.25" customHeight="1" x14ac:dyDescent="0.3">
      <c r="B25" s="18">
        <v>10</v>
      </c>
      <c r="C25" s="34" t="s">
        <v>40</v>
      </c>
      <c r="D25" s="18" t="s">
        <v>30</v>
      </c>
      <c r="E25" s="18" t="s">
        <v>4</v>
      </c>
      <c r="F25" s="19">
        <v>5</v>
      </c>
      <c r="G25" s="20"/>
      <c r="H25" s="20">
        <v>5</v>
      </c>
      <c r="I25" s="20"/>
      <c r="J25" s="20"/>
      <c r="K25" s="20">
        <v>40</v>
      </c>
      <c r="L25" s="20"/>
      <c r="M25" s="20"/>
      <c r="N25" s="20"/>
      <c r="O25" s="20">
        <v>10</v>
      </c>
      <c r="P25" s="20"/>
      <c r="Q25" s="20"/>
      <c r="R25" s="20"/>
      <c r="S25" s="20"/>
      <c r="T25" s="20"/>
      <c r="U25" s="20"/>
      <c r="V25" s="20"/>
      <c r="W25" s="20"/>
      <c r="X25" s="21">
        <f>SUM(F25:W25)</f>
        <v>60</v>
      </c>
      <c r="Y25" s="22"/>
      <c r="Z25" s="23"/>
    </row>
    <row r="26" spans="2:26" ht="23.25" customHeight="1" x14ac:dyDescent="0.3">
      <c r="B26" s="18">
        <v>11</v>
      </c>
      <c r="C26" s="36"/>
      <c r="D26" s="18" t="s">
        <v>31</v>
      </c>
      <c r="E26" s="18" t="s">
        <v>4</v>
      </c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>
        <v>1</v>
      </c>
      <c r="R26" s="20"/>
      <c r="S26" s="20"/>
      <c r="T26" s="20"/>
      <c r="U26" s="20"/>
      <c r="V26" s="20"/>
      <c r="W26" s="20"/>
      <c r="X26" s="21">
        <v>1</v>
      </c>
      <c r="Y26" s="22"/>
      <c r="Z26" s="23"/>
    </row>
    <row r="27" spans="2:26" ht="24" customHeight="1" x14ac:dyDescent="0.3">
      <c r="B27" s="18">
        <v>12</v>
      </c>
      <c r="C27" s="24" t="s">
        <v>39</v>
      </c>
      <c r="D27" s="18" t="s">
        <v>31</v>
      </c>
      <c r="E27" s="18" t="s">
        <v>4</v>
      </c>
      <c r="F27" s="19">
        <f t="shared" ref="F27:L27" si="0">SUM(F22:F25)</f>
        <v>5</v>
      </c>
      <c r="G27" s="20">
        <f t="shared" si="0"/>
        <v>5</v>
      </c>
      <c r="H27" s="20">
        <f t="shared" si="0"/>
        <v>5</v>
      </c>
      <c r="I27" s="20">
        <f t="shared" si="0"/>
        <v>12</v>
      </c>
      <c r="J27" s="20">
        <f t="shared" si="0"/>
        <v>40</v>
      </c>
      <c r="K27" s="20">
        <f t="shared" si="0"/>
        <v>40</v>
      </c>
      <c r="L27" s="20">
        <f t="shared" si="0"/>
        <v>80</v>
      </c>
      <c r="M27" s="20"/>
      <c r="N27" s="20">
        <v>20</v>
      </c>
      <c r="O27" s="20">
        <f>SUM(O22:O25)</f>
        <v>350</v>
      </c>
      <c r="P27" s="20"/>
      <c r="Q27" s="20"/>
      <c r="R27" s="20"/>
      <c r="S27" s="20"/>
      <c r="T27" s="20">
        <f>SUM(T22:T25)</f>
        <v>25</v>
      </c>
      <c r="U27" s="20"/>
      <c r="V27" s="20"/>
      <c r="W27" s="20"/>
      <c r="X27" s="21">
        <f>SUM(F27:W27)</f>
        <v>582</v>
      </c>
      <c r="Y27" s="22"/>
      <c r="Z27" s="23"/>
    </row>
    <row r="28" spans="2:26" ht="3" customHeight="1" x14ac:dyDescent="0.3">
      <c r="B28" s="18"/>
      <c r="C28" s="24"/>
      <c r="D28" s="18"/>
      <c r="E28" s="18"/>
      <c r="F28" s="18"/>
      <c r="G28" s="18"/>
      <c r="H28" s="18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5"/>
      <c r="Y28" s="22"/>
      <c r="Z28" s="23"/>
    </row>
    <row r="29" spans="2:26" ht="24" customHeight="1" x14ac:dyDescent="0.3">
      <c r="B29" s="18">
        <v>10</v>
      </c>
      <c r="C29" s="34" t="s">
        <v>41</v>
      </c>
      <c r="D29" s="18" t="s">
        <v>29</v>
      </c>
      <c r="E29" s="18" t="s">
        <v>4</v>
      </c>
      <c r="F29" s="18"/>
      <c r="G29" s="18"/>
      <c r="H29" s="18"/>
      <c r="I29" s="20"/>
      <c r="J29" s="20"/>
      <c r="K29" s="20"/>
      <c r="L29" s="20"/>
      <c r="M29" s="20"/>
      <c r="N29" s="20"/>
      <c r="O29" s="20">
        <v>10</v>
      </c>
      <c r="P29" s="20">
        <v>50</v>
      </c>
      <c r="Q29" s="20"/>
      <c r="R29" s="20"/>
      <c r="S29" s="20"/>
      <c r="T29" s="20"/>
      <c r="U29" s="20">
        <v>50</v>
      </c>
      <c r="V29" s="20"/>
      <c r="W29" s="20"/>
      <c r="X29" s="21">
        <f>SUM(I29:W29)</f>
        <v>110</v>
      </c>
      <c r="Y29" s="22"/>
      <c r="Z29" s="23"/>
    </row>
    <row r="30" spans="2:26" ht="24" customHeight="1" x14ac:dyDescent="0.3">
      <c r="B30" s="18">
        <v>11</v>
      </c>
      <c r="C30" s="35"/>
      <c r="D30" s="18" t="s">
        <v>30</v>
      </c>
      <c r="E30" s="18" t="s">
        <v>4</v>
      </c>
      <c r="F30" s="18"/>
      <c r="G30" s="18"/>
      <c r="H30" s="18"/>
      <c r="I30" s="20"/>
      <c r="J30" s="20"/>
      <c r="K30" s="20"/>
      <c r="L30" s="20"/>
      <c r="M30" s="20"/>
      <c r="N30" s="20"/>
      <c r="O30" s="20"/>
      <c r="P30" s="20"/>
      <c r="Q30" s="20">
        <v>1</v>
      </c>
      <c r="R30" s="20"/>
      <c r="S30" s="20"/>
      <c r="T30" s="20"/>
      <c r="U30" s="20"/>
      <c r="V30" s="20"/>
      <c r="W30" s="20"/>
      <c r="X30" s="21">
        <v>1</v>
      </c>
      <c r="Y30" s="22"/>
      <c r="Z30" s="23"/>
    </row>
    <row r="31" spans="2:26" ht="24" customHeight="1" x14ac:dyDescent="0.3">
      <c r="B31" s="18">
        <v>12</v>
      </c>
      <c r="C31" s="36"/>
      <c r="D31" s="18" t="s">
        <v>31</v>
      </c>
      <c r="E31" s="18" t="s">
        <v>4</v>
      </c>
      <c r="F31" s="18"/>
      <c r="G31" s="18"/>
      <c r="H31" s="18"/>
      <c r="I31" s="20"/>
      <c r="J31" s="20"/>
      <c r="K31" s="20"/>
      <c r="L31" s="20"/>
      <c r="M31" s="20"/>
      <c r="N31" s="20"/>
      <c r="O31" s="20"/>
      <c r="P31" s="20"/>
      <c r="Q31" s="20">
        <v>1</v>
      </c>
      <c r="R31" s="20"/>
      <c r="S31" s="20"/>
      <c r="T31" s="20"/>
      <c r="U31" s="20"/>
      <c r="V31" s="20"/>
      <c r="W31" s="20"/>
      <c r="X31" s="21">
        <v>1</v>
      </c>
      <c r="Y31" s="22"/>
      <c r="Z31" s="23"/>
    </row>
    <row r="32" spans="2:26" ht="25.5" customHeight="1" x14ac:dyDescent="0.3">
      <c r="B32" s="18">
        <v>13</v>
      </c>
      <c r="C32" s="34" t="s">
        <v>42</v>
      </c>
      <c r="D32" s="18" t="s">
        <v>30</v>
      </c>
      <c r="E32" s="18" t="s">
        <v>4</v>
      </c>
      <c r="F32" s="19"/>
      <c r="G32" s="20"/>
      <c r="H32" s="20"/>
      <c r="I32" s="20">
        <v>36</v>
      </c>
      <c r="J32" s="20"/>
      <c r="K32" s="20"/>
      <c r="L32" s="20"/>
      <c r="M32" s="20"/>
      <c r="N32" s="20"/>
      <c r="O32" s="20"/>
      <c r="P32" s="20"/>
      <c r="Q32" s="20"/>
      <c r="R32" s="20">
        <v>6</v>
      </c>
      <c r="S32" s="20"/>
      <c r="T32" s="20"/>
      <c r="U32" s="20">
        <v>10</v>
      </c>
      <c r="V32" s="20"/>
      <c r="W32" s="20"/>
      <c r="X32" s="21">
        <f>SUM(I32:W32)</f>
        <v>52</v>
      </c>
      <c r="Y32" s="22"/>
      <c r="Z32" s="23"/>
    </row>
    <row r="33" spans="2:26" ht="25.5" customHeight="1" x14ac:dyDescent="0.3">
      <c r="B33" s="18">
        <v>14</v>
      </c>
      <c r="C33" s="36"/>
      <c r="D33" s="18" t="s">
        <v>31</v>
      </c>
      <c r="E33" s="18" t="s">
        <v>4</v>
      </c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1</v>
      </c>
      <c r="R33" s="20"/>
      <c r="S33" s="20"/>
      <c r="T33" s="20"/>
      <c r="U33" s="20"/>
      <c r="V33" s="20"/>
      <c r="W33" s="20"/>
      <c r="X33" s="21">
        <v>1</v>
      </c>
      <c r="Y33" s="22"/>
      <c r="Z33" s="23"/>
    </row>
    <row r="34" spans="2:26" ht="23.25" customHeight="1" x14ac:dyDescent="0.3">
      <c r="B34" s="18">
        <v>15</v>
      </c>
      <c r="C34" s="24" t="s">
        <v>43</v>
      </c>
      <c r="D34" s="18" t="s">
        <v>31</v>
      </c>
      <c r="E34" s="18" t="s">
        <v>4</v>
      </c>
      <c r="F34" s="19"/>
      <c r="G34" s="20"/>
      <c r="H34" s="20"/>
      <c r="I34" s="20">
        <v>12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>
        <v>10</v>
      </c>
      <c r="V34" s="20"/>
      <c r="W34" s="20"/>
      <c r="X34" s="21">
        <f>SUM(I34:W34)</f>
        <v>22</v>
      </c>
      <c r="Y34" s="22"/>
      <c r="Z34" s="23"/>
    </row>
    <row r="35" spans="2:26" ht="3" customHeight="1" x14ac:dyDescent="0.3">
      <c r="B35" s="18"/>
      <c r="C35" s="24"/>
      <c r="D35" s="18"/>
      <c r="E35" s="18"/>
      <c r="F35" s="18"/>
      <c r="G35" s="18"/>
      <c r="H35" s="1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5"/>
      <c r="Y35" s="22"/>
      <c r="Z35" s="23"/>
    </row>
    <row r="36" spans="2:26" ht="27" customHeight="1" x14ac:dyDescent="0.3">
      <c r="B36" s="18">
        <v>16</v>
      </c>
      <c r="C36" s="24" t="s">
        <v>44</v>
      </c>
      <c r="D36" s="18"/>
      <c r="E36" s="18" t="s">
        <v>4</v>
      </c>
      <c r="F36" s="19"/>
      <c r="G36" s="20"/>
      <c r="H36" s="19"/>
      <c r="I36" s="20"/>
      <c r="J36" s="20"/>
      <c r="K36" s="20">
        <v>5</v>
      </c>
      <c r="L36" s="20">
        <v>1</v>
      </c>
      <c r="M36" s="20"/>
      <c r="N36" s="20"/>
      <c r="O36" s="20">
        <v>3</v>
      </c>
      <c r="P36" s="20">
        <v>50</v>
      </c>
      <c r="Q36" s="20">
        <v>50</v>
      </c>
      <c r="R36" s="20"/>
      <c r="S36" s="20"/>
      <c r="T36" s="20">
        <v>30</v>
      </c>
      <c r="U36" s="20">
        <v>70</v>
      </c>
      <c r="V36" s="20"/>
      <c r="W36" s="20"/>
      <c r="X36" s="21">
        <f>SUM(F36:W36)</f>
        <v>209</v>
      </c>
      <c r="Y36" s="22"/>
      <c r="Z36" s="23"/>
    </row>
    <row r="37" spans="2:26" ht="29.25" customHeight="1" x14ac:dyDescent="0.3">
      <c r="B37" s="40" t="s">
        <v>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</row>
    <row r="38" spans="2:26" ht="24.9" customHeight="1" x14ac:dyDescent="0.3">
      <c r="B38" s="18">
        <v>17</v>
      </c>
      <c r="C38" s="38" t="s">
        <v>9</v>
      </c>
      <c r="D38" s="18" t="s">
        <v>3</v>
      </c>
      <c r="E38" s="18" t="s">
        <v>4</v>
      </c>
      <c r="F38" s="19"/>
      <c r="G38" s="20"/>
      <c r="H38" s="20"/>
      <c r="I38" s="20">
        <v>3</v>
      </c>
      <c r="J38" s="20"/>
      <c r="K38" s="20"/>
      <c r="L38" s="20"/>
      <c r="M38" s="20"/>
      <c r="N38" s="20">
        <v>30</v>
      </c>
      <c r="O38" s="20"/>
      <c r="P38" s="20"/>
      <c r="Q38" s="20"/>
      <c r="R38" s="20">
        <v>3</v>
      </c>
      <c r="S38" s="20"/>
      <c r="T38" s="20"/>
      <c r="U38" s="20">
        <v>3</v>
      </c>
      <c r="V38" s="20"/>
      <c r="W38" s="20"/>
      <c r="X38" s="21">
        <f>SUM(I38:W38)</f>
        <v>39</v>
      </c>
      <c r="Y38" s="22"/>
      <c r="Z38" s="23"/>
    </row>
    <row r="39" spans="2:26" ht="24.9" customHeight="1" x14ac:dyDescent="0.3">
      <c r="B39" s="18">
        <v>18</v>
      </c>
      <c r="C39" s="39"/>
      <c r="D39" s="18" t="s">
        <v>57</v>
      </c>
      <c r="E39" s="18" t="s">
        <v>4</v>
      </c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v>1</v>
      </c>
      <c r="R39" s="20"/>
      <c r="S39" s="20"/>
      <c r="T39" s="20"/>
      <c r="U39" s="20"/>
      <c r="V39" s="20"/>
      <c r="W39" s="20"/>
      <c r="X39" s="21">
        <v>1</v>
      </c>
      <c r="Y39" s="22"/>
      <c r="Z39" s="23"/>
    </row>
    <row r="40" spans="2:26" ht="24.9" customHeight="1" x14ac:dyDescent="0.3">
      <c r="B40" s="18">
        <v>19</v>
      </c>
      <c r="C40" s="38" t="s">
        <v>10</v>
      </c>
      <c r="D40" s="18" t="s">
        <v>3</v>
      </c>
      <c r="E40" s="18" t="s">
        <v>4</v>
      </c>
      <c r="F40" s="19"/>
      <c r="G40" s="20"/>
      <c r="H40" s="20"/>
      <c r="I40" s="20">
        <f>SUM(I38)</f>
        <v>3</v>
      </c>
      <c r="J40" s="20"/>
      <c r="K40" s="20"/>
      <c r="L40" s="20"/>
      <c r="M40" s="20"/>
      <c r="N40" s="20">
        <v>5</v>
      </c>
      <c r="O40" s="20"/>
      <c r="P40" s="20"/>
      <c r="Q40" s="20"/>
      <c r="R40" s="20">
        <f>SUM(R38)</f>
        <v>3</v>
      </c>
      <c r="S40" s="20"/>
      <c r="T40" s="20"/>
      <c r="U40" s="20">
        <f>SUM(U38)</f>
        <v>3</v>
      </c>
      <c r="V40" s="20"/>
      <c r="W40" s="20"/>
      <c r="X40" s="21">
        <f>SUM(I40:W40)</f>
        <v>14</v>
      </c>
      <c r="Y40" s="22"/>
      <c r="Z40" s="23"/>
    </row>
    <row r="41" spans="2:26" ht="24.9" customHeight="1" x14ac:dyDescent="0.3">
      <c r="B41" s="18">
        <v>20</v>
      </c>
      <c r="C41" s="39"/>
      <c r="D41" s="18" t="s">
        <v>57</v>
      </c>
      <c r="E41" s="18" t="s">
        <v>4</v>
      </c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v>1</v>
      </c>
      <c r="R41" s="20"/>
      <c r="S41" s="20"/>
      <c r="T41" s="20"/>
      <c r="U41" s="20"/>
      <c r="V41" s="20"/>
      <c r="W41" s="20"/>
      <c r="X41" s="21">
        <v>1</v>
      </c>
      <c r="Y41" s="22"/>
      <c r="Z41" s="23"/>
    </row>
    <row r="42" spans="2:26" ht="27.75" customHeight="1" x14ac:dyDescent="0.3">
      <c r="B42" s="40" t="s">
        <v>58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</row>
    <row r="43" spans="2:26" ht="24.9" customHeight="1" x14ac:dyDescent="0.3">
      <c r="B43" s="28">
        <v>21</v>
      </c>
      <c r="C43" s="53" t="s">
        <v>59</v>
      </c>
      <c r="D43" s="28" t="s">
        <v>60</v>
      </c>
      <c r="E43" s="28" t="s">
        <v>4</v>
      </c>
      <c r="F43" s="29"/>
      <c r="G43" s="30"/>
      <c r="H43" s="30"/>
      <c r="I43" s="30"/>
      <c r="J43" s="30"/>
      <c r="K43" s="30"/>
      <c r="L43" s="30"/>
      <c r="M43" s="30"/>
      <c r="N43" s="30">
        <v>5</v>
      </c>
      <c r="O43" s="30"/>
      <c r="P43" s="30"/>
      <c r="Q43" s="30"/>
      <c r="R43" s="30"/>
      <c r="S43" s="30"/>
      <c r="T43" s="30"/>
      <c r="U43" s="30"/>
      <c r="V43" s="30"/>
      <c r="W43" s="30"/>
      <c r="X43" s="31">
        <f>SUM(N43:W43)</f>
        <v>5</v>
      </c>
      <c r="Y43" s="32"/>
      <c r="Z43" s="33"/>
    </row>
    <row r="44" spans="2:26" ht="24.9" customHeight="1" x14ac:dyDescent="0.3">
      <c r="B44" s="28">
        <v>22</v>
      </c>
      <c r="C44" s="54"/>
      <c r="D44" s="28" t="s">
        <v>61</v>
      </c>
      <c r="E44" s="28" t="s">
        <v>4</v>
      </c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v>1</v>
      </c>
      <c r="R44" s="30"/>
      <c r="S44" s="30"/>
      <c r="T44" s="30"/>
      <c r="U44" s="30"/>
      <c r="V44" s="30"/>
      <c r="W44" s="30"/>
      <c r="X44" s="31">
        <v>1</v>
      </c>
      <c r="Y44" s="32"/>
      <c r="Z44" s="33"/>
    </row>
    <row r="45" spans="2:26" ht="24.9" customHeight="1" x14ac:dyDescent="0.3">
      <c r="B45" s="28">
        <v>23</v>
      </c>
      <c r="C45" s="54"/>
      <c r="D45" s="28" t="s">
        <v>62</v>
      </c>
      <c r="E45" s="28" t="s">
        <v>4</v>
      </c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>
        <v>1</v>
      </c>
      <c r="R45" s="30"/>
      <c r="S45" s="30"/>
      <c r="T45" s="30"/>
      <c r="U45" s="30"/>
      <c r="V45" s="30"/>
      <c r="W45" s="30"/>
      <c r="X45" s="31">
        <v>1</v>
      </c>
      <c r="Y45" s="32"/>
      <c r="Z45" s="33"/>
    </row>
    <row r="46" spans="2:26" ht="24.9" customHeight="1" x14ac:dyDescent="0.3">
      <c r="B46" s="28">
        <v>24</v>
      </c>
      <c r="C46" s="55"/>
      <c r="D46" s="28" t="s">
        <v>63</v>
      </c>
      <c r="E46" s="28" t="s">
        <v>4</v>
      </c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>
        <v>1</v>
      </c>
      <c r="R46" s="30"/>
      <c r="S46" s="30"/>
      <c r="T46" s="30"/>
      <c r="U46" s="30"/>
      <c r="V46" s="30"/>
      <c r="W46" s="30"/>
      <c r="X46" s="31">
        <v>1</v>
      </c>
      <c r="Y46" s="32"/>
      <c r="Z46" s="33"/>
    </row>
    <row r="47" spans="2:26" ht="27.75" customHeight="1" x14ac:dyDescent="0.3">
      <c r="B47" s="40" t="s">
        <v>69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</row>
    <row r="48" spans="2:26" ht="24.9" customHeight="1" x14ac:dyDescent="0.3">
      <c r="B48" s="18">
        <v>25</v>
      </c>
      <c r="C48" s="34" t="s">
        <v>51</v>
      </c>
      <c r="D48" s="18" t="s">
        <v>29</v>
      </c>
      <c r="E48" s="18" t="s">
        <v>4</v>
      </c>
      <c r="F48" s="18"/>
      <c r="G48" s="15"/>
      <c r="H48" s="15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>
        <v>1</v>
      </c>
      <c r="Y48" s="22"/>
      <c r="Z48" s="23"/>
    </row>
    <row r="49" spans="2:32" ht="24.9" customHeight="1" x14ac:dyDescent="0.3">
      <c r="B49" s="18">
        <v>26</v>
      </c>
      <c r="C49" s="35"/>
      <c r="D49" s="18" t="s">
        <v>30</v>
      </c>
      <c r="E49" s="18" t="s">
        <v>4</v>
      </c>
      <c r="F49" s="18"/>
      <c r="G49" s="15"/>
      <c r="H49" s="15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>
        <v>1</v>
      </c>
      <c r="Y49" s="22"/>
      <c r="Z49" s="23"/>
    </row>
    <row r="50" spans="2:32" ht="24.9" customHeight="1" x14ac:dyDescent="0.3">
      <c r="B50" s="18">
        <v>27</v>
      </c>
      <c r="C50" s="36"/>
      <c r="D50" s="18" t="s">
        <v>31</v>
      </c>
      <c r="E50" s="18" t="s">
        <v>4</v>
      </c>
      <c r="F50" s="18"/>
      <c r="G50" s="15"/>
      <c r="H50" s="15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1">
        <v>1</v>
      </c>
      <c r="Y50" s="22"/>
      <c r="Z50" s="23"/>
    </row>
    <row r="51" spans="2:32" ht="25.5" customHeight="1" x14ac:dyDescent="0.3">
      <c r="B51" s="18">
        <v>28</v>
      </c>
      <c r="C51" s="34" t="s">
        <v>52</v>
      </c>
      <c r="D51" s="18" t="s">
        <v>30</v>
      </c>
      <c r="E51" s="18" t="s">
        <v>4</v>
      </c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1">
        <v>1</v>
      </c>
      <c r="Y51" s="22"/>
      <c r="Z51" s="23"/>
    </row>
    <row r="52" spans="2:32" ht="25.5" customHeight="1" x14ac:dyDescent="0.3">
      <c r="B52" s="18">
        <v>29</v>
      </c>
      <c r="C52" s="36"/>
      <c r="D52" s="18" t="s">
        <v>31</v>
      </c>
      <c r="E52" s="18" t="s">
        <v>4</v>
      </c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1">
        <v>1</v>
      </c>
      <c r="Y52" s="22"/>
      <c r="Z52" s="23"/>
    </row>
    <row r="53" spans="2:32" ht="25.5" customHeight="1" x14ac:dyDescent="0.3">
      <c r="B53" s="18">
        <v>30</v>
      </c>
      <c r="C53" s="24" t="s">
        <v>53</v>
      </c>
      <c r="D53" s="18" t="s">
        <v>31</v>
      </c>
      <c r="E53" s="18" t="s">
        <v>4</v>
      </c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1">
        <v>1</v>
      </c>
      <c r="Y53" s="22"/>
      <c r="Z53" s="23"/>
    </row>
    <row r="54" spans="2:32" ht="3" customHeight="1" x14ac:dyDescent="0.3">
      <c r="B54" s="18"/>
      <c r="C54" s="24"/>
      <c r="D54" s="18"/>
      <c r="E54" s="18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1"/>
      <c r="Y54" s="26"/>
      <c r="Z54" s="23"/>
    </row>
    <row r="55" spans="2:32" ht="25.5" customHeight="1" x14ac:dyDescent="0.3">
      <c r="B55" s="18">
        <v>31</v>
      </c>
      <c r="C55" s="34" t="s">
        <v>54</v>
      </c>
      <c r="D55" s="18" t="s">
        <v>29</v>
      </c>
      <c r="E55" s="18" t="s">
        <v>4</v>
      </c>
      <c r="F55" s="18"/>
      <c r="G55" s="15"/>
      <c r="H55" s="15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>
        <v>1</v>
      </c>
      <c r="Y55" s="22"/>
      <c r="Z55" s="23"/>
    </row>
    <row r="56" spans="2:32" ht="25.5" customHeight="1" x14ac:dyDescent="0.3">
      <c r="B56" s="18">
        <v>32</v>
      </c>
      <c r="C56" s="35"/>
      <c r="D56" s="18" t="s">
        <v>30</v>
      </c>
      <c r="E56" s="18" t="s">
        <v>4</v>
      </c>
      <c r="F56" s="18"/>
      <c r="G56" s="15"/>
      <c r="H56" s="15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>
        <v>1</v>
      </c>
      <c r="Y56" s="22"/>
      <c r="Z56" s="23"/>
    </row>
    <row r="57" spans="2:32" ht="25.5" customHeight="1" x14ac:dyDescent="0.3">
      <c r="B57" s="18">
        <v>33</v>
      </c>
      <c r="C57" s="36"/>
      <c r="D57" s="18" t="s">
        <v>31</v>
      </c>
      <c r="E57" s="18" t="s">
        <v>4</v>
      </c>
      <c r="F57" s="18"/>
      <c r="G57" s="15"/>
      <c r="H57" s="15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1">
        <v>1</v>
      </c>
      <c r="Y57" s="22"/>
      <c r="Z57" s="23"/>
      <c r="AF57" s="3"/>
    </row>
    <row r="58" spans="2:32" ht="25.5" customHeight="1" x14ac:dyDescent="0.3">
      <c r="B58" s="18">
        <v>34</v>
      </c>
      <c r="C58" s="34" t="s">
        <v>55</v>
      </c>
      <c r="D58" s="18" t="s">
        <v>30</v>
      </c>
      <c r="E58" s="18" t="s">
        <v>4</v>
      </c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1">
        <v>1</v>
      </c>
      <c r="Y58" s="22"/>
      <c r="Z58" s="23"/>
    </row>
    <row r="59" spans="2:32" ht="25.5" customHeight="1" x14ac:dyDescent="0.3">
      <c r="B59" s="18">
        <v>35</v>
      </c>
      <c r="C59" s="36"/>
      <c r="D59" s="18" t="s">
        <v>31</v>
      </c>
      <c r="E59" s="18" t="s">
        <v>4</v>
      </c>
      <c r="F59" s="1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1">
        <v>1</v>
      </c>
      <c r="Y59" s="22"/>
      <c r="Z59" s="23"/>
    </row>
    <row r="60" spans="2:32" ht="36.6" customHeight="1" x14ac:dyDescent="0.3">
      <c r="B60" s="18">
        <v>36</v>
      </c>
      <c r="C60" s="24" t="s">
        <v>56</v>
      </c>
      <c r="D60" s="18" t="s">
        <v>31</v>
      </c>
      <c r="E60" s="18" t="s">
        <v>4</v>
      </c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">
        <v>1</v>
      </c>
      <c r="Y60" s="22"/>
      <c r="Z60" s="23"/>
    </row>
    <row r="61" spans="2:32" ht="29.25" customHeight="1" x14ac:dyDescent="0.3">
      <c r="B61" s="40" t="s">
        <v>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2"/>
    </row>
    <row r="62" spans="2:32" ht="24.9" customHeight="1" x14ac:dyDescent="0.3">
      <c r="B62" s="18">
        <v>37</v>
      </c>
      <c r="C62" s="38" t="s">
        <v>45</v>
      </c>
      <c r="D62" s="18" t="s">
        <v>29</v>
      </c>
      <c r="E62" s="18" t="s">
        <v>4</v>
      </c>
      <c r="F62" s="18"/>
      <c r="G62" s="15"/>
      <c r="H62" s="15"/>
      <c r="I62" s="20"/>
      <c r="J62" s="20"/>
      <c r="K62" s="20"/>
      <c r="L62" s="20"/>
      <c r="M62" s="20"/>
      <c r="N62" s="20"/>
      <c r="O62" s="20">
        <v>5</v>
      </c>
      <c r="P62" s="20"/>
      <c r="Q62" s="20"/>
      <c r="R62" s="20"/>
      <c r="S62" s="20"/>
      <c r="T62" s="20"/>
      <c r="U62" s="20"/>
      <c r="V62" s="20"/>
      <c r="W62" s="20"/>
      <c r="X62" s="21">
        <v>10</v>
      </c>
      <c r="Y62" s="22"/>
      <c r="Z62" s="23"/>
    </row>
    <row r="63" spans="2:32" ht="24.9" customHeight="1" x14ac:dyDescent="0.3">
      <c r="B63" s="18">
        <v>38</v>
      </c>
      <c r="C63" s="56"/>
      <c r="D63" s="18" t="s">
        <v>30</v>
      </c>
      <c r="E63" s="18" t="s">
        <v>71</v>
      </c>
      <c r="F63" s="18"/>
      <c r="G63" s="15"/>
      <c r="H63" s="15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1">
        <v>2</v>
      </c>
      <c r="Y63" s="22"/>
      <c r="Z63" s="23"/>
    </row>
    <row r="64" spans="2:32" ht="24.9" customHeight="1" x14ac:dyDescent="0.3">
      <c r="B64" s="18">
        <v>39</v>
      </c>
      <c r="C64" s="39"/>
      <c r="D64" s="18" t="s">
        <v>31</v>
      </c>
      <c r="E64" s="18" t="s">
        <v>4</v>
      </c>
      <c r="F64" s="18"/>
      <c r="G64" s="15"/>
      <c r="H64" s="15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1">
        <v>0</v>
      </c>
      <c r="Y64" s="22"/>
      <c r="Z64" s="23"/>
    </row>
    <row r="65" spans="2:26" ht="24.9" customHeight="1" x14ac:dyDescent="0.3">
      <c r="B65" s="18">
        <v>40</v>
      </c>
      <c r="C65" s="38" t="s">
        <v>46</v>
      </c>
      <c r="D65" s="18" t="s">
        <v>30</v>
      </c>
      <c r="E65" s="18" t="s">
        <v>4</v>
      </c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1">
        <v>4</v>
      </c>
      <c r="Y65" s="22"/>
      <c r="Z65" s="23"/>
    </row>
    <row r="66" spans="2:26" ht="24.9" customHeight="1" x14ac:dyDescent="0.3">
      <c r="B66" s="18">
        <v>41</v>
      </c>
      <c r="C66" s="39"/>
      <c r="D66" s="18" t="s">
        <v>31</v>
      </c>
      <c r="E66" s="18" t="s">
        <v>4</v>
      </c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1">
        <v>0</v>
      </c>
      <c r="Y66" s="22"/>
      <c r="Z66" s="23"/>
    </row>
    <row r="67" spans="2:26" ht="25.5" customHeight="1" x14ac:dyDescent="0.3">
      <c r="B67" s="18">
        <v>42</v>
      </c>
      <c r="C67" s="27" t="s">
        <v>47</v>
      </c>
      <c r="D67" s="18" t="s">
        <v>31</v>
      </c>
      <c r="E67" s="18" t="s">
        <v>4</v>
      </c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1">
        <v>0</v>
      </c>
      <c r="Y67" s="22"/>
      <c r="Z67" s="23"/>
    </row>
    <row r="68" spans="2:26" ht="3" customHeight="1" x14ac:dyDescent="0.3">
      <c r="B68" s="18"/>
      <c r="C68" s="27"/>
      <c r="D68" s="18"/>
      <c r="E68" s="18"/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  <c r="Y68" s="22"/>
      <c r="Z68" s="23"/>
    </row>
    <row r="69" spans="2:26" ht="24.9" customHeight="1" x14ac:dyDescent="0.3">
      <c r="B69" s="18">
        <v>43</v>
      </c>
      <c r="C69" s="34" t="s">
        <v>48</v>
      </c>
      <c r="D69" s="18" t="s">
        <v>29</v>
      </c>
      <c r="E69" s="18" t="s">
        <v>4</v>
      </c>
      <c r="F69" s="18"/>
      <c r="G69" s="15"/>
      <c r="H69" s="15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1">
        <v>1</v>
      </c>
      <c r="Y69" s="22"/>
      <c r="Z69" s="23"/>
    </row>
    <row r="70" spans="2:26" ht="24.9" customHeight="1" x14ac:dyDescent="0.3">
      <c r="B70" s="18">
        <v>44</v>
      </c>
      <c r="C70" s="35"/>
      <c r="D70" s="18" t="s">
        <v>30</v>
      </c>
      <c r="E70" s="18" t="s">
        <v>4</v>
      </c>
      <c r="F70" s="18"/>
      <c r="G70" s="15"/>
      <c r="H70" s="15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1">
        <v>1</v>
      </c>
      <c r="Y70" s="22"/>
      <c r="Z70" s="23"/>
    </row>
    <row r="71" spans="2:26" ht="24.9" customHeight="1" x14ac:dyDescent="0.3">
      <c r="B71" s="18">
        <v>45</v>
      </c>
      <c r="C71" s="36"/>
      <c r="D71" s="18" t="s">
        <v>31</v>
      </c>
      <c r="E71" s="18" t="s">
        <v>4</v>
      </c>
      <c r="F71" s="18"/>
      <c r="G71" s="15"/>
      <c r="H71" s="15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1">
        <v>1</v>
      </c>
      <c r="Y71" s="22"/>
      <c r="Z71" s="23"/>
    </row>
    <row r="72" spans="2:26" ht="24.9" customHeight="1" x14ac:dyDescent="0.3">
      <c r="B72" s="18">
        <v>46</v>
      </c>
      <c r="C72" s="34" t="s">
        <v>49</v>
      </c>
      <c r="D72" s="18" t="s">
        <v>30</v>
      </c>
      <c r="E72" s="18" t="s">
        <v>4</v>
      </c>
      <c r="F72" s="1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1">
        <v>1</v>
      </c>
      <c r="Y72" s="22"/>
      <c r="Z72" s="23"/>
    </row>
    <row r="73" spans="2:26" ht="24.9" customHeight="1" x14ac:dyDescent="0.3">
      <c r="B73" s="18">
        <v>47</v>
      </c>
      <c r="C73" s="36"/>
      <c r="D73" s="18" t="s">
        <v>31</v>
      </c>
      <c r="E73" s="18" t="s">
        <v>4</v>
      </c>
      <c r="F73" s="1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1">
        <v>1</v>
      </c>
      <c r="Y73" s="22"/>
      <c r="Z73" s="23"/>
    </row>
    <row r="74" spans="2:26" ht="27.75" customHeight="1" x14ac:dyDescent="0.3">
      <c r="B74" s="18">
        <v>48</v>
      </c>
      <c r="C74" s="24" t="s">
        <v>50</v>
      </c>
      <c r="D74" s="18" t="s">
        <v>31</v>
      </c>
      <c r="E74" s="18" t="s">
        <v>4</v>
      </c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1">
        <v>1</v>
      </c>
      <c r="Y74" s="22"/>
      <c r="Z74" s="23"/>
    </row>
    <row r="75" spans="2:26" ht="24" customHeight="1" x14ac:dyDescent="0.3">
      <c r="B75" s="50" t="s">
        <v>70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23"/>
    </row>
  </sheetData>
  <mergeCells count="31">
    <mergeCell ref="B75:Y75"/>
    <mergeCell ref="C72:C73"/>
    <mergeCell ref="C8:C10"/>
    <mergeCell ref="C11:C12"/>
    <mergeCell ref="C15:C17"/>
    <mergeCell ref="C18:C19"/>
    <mergeCell ref="B37:Z37"/>
    <mergeCell ref="C69:C71"/>
    <mergeCell ref="C43:C46"/>
    <mergeCell ref="C51:C52"/>
    <mergeCell ref="C55:C57"/>
    <mergeCell ref="C58:C59"/>
    <mergeCell ref="C62:C64"/>
    <mergeCell ref="C65:C66"/>
    <mergeCell ref="B47:Z47"/>
    <mergeCell ref="B61:Z61"/>
    <mergeCell ref="B7:Z7"/>
    <mergeCell ref="C5:D5"/>
    <mergeCell ref="B4:Z4"/>
    <mergeCell ref="B3:Z3"/>
    <mergeCell ref="B1:Y1"/>
    <mergeCell ref="C22:C24"/>
    <mergeCell ref="B14:H14"/>
    <mergeCell ref="C38:C39"/>
    <mergeCell ref="C40:C41"/>
    <mergeCell ref="C48:C50"/>
    <mergeCell ref="C25:C26"/>
    <mergeCell ref="C29:C31"/>
    <mergeCell ref="B21:Z21"/>
    <mergeCell ref="C32:C33"/>
    <mergeCell ref="B42:Z42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Procelli-Szynwelska Izabela</dc:creator>
  <cp:lastModifiedBy>Maksymiuk Agata</cp:lastModifiedBy>
  <cp:lastPrinted>2019-11-05T06:03:35Z</cp:lastPrinted>
  <dcterms:created xsi:type="dcterms:W3CDTF">2017-11-02T10:41:49Z</dcterms:created>
  <dcterms:modified xsi:type="dcterms:W3CDTF">2019-11-05T06:06:23Z</dcterms:modified>
</cp:coreProperties>
</file>