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ydział Analiz\2023\bieżąca praca 2023\2023\Sygnalna z KZ\Zrobiona\"/>
    </mc:Choice>
  </mc:AlternateContent>
  <bookViews>
    <workbookView xWindow="-15" yWindow="-15" windowWidth="11415" windowHeight="9465" tabRatio="859" activeTab="5"/>
  </bookViews>
  <sheets>
    <sheet name="Wykres 1." sheetId="18" r:id="rId1"/>
    <sheet name="Tablica 1." sheetId="19" r:id="rId2"/>
    <sheet name="Wykres 2." sheetId="20" r:id="rId3"/>
    <sheet name="Wykres 3." sheetId="21" r:id="rId4"/>
    <sheet name="Tablica 2." sheetId="22" r:id="rId5"/>
    <sheet name="Tablica 3." sheetId="23" r:id="rId6"/>
  </sheets>
  <definedNames>
    <definedName name="_xlnm._FilterDatabase" localSheetId="1" hidden="1">'Tablica 1.'!$A$3:$F$3</definedName>
    <definedName name="_xlnm._FilterDatabase" localSheetId="4" hidden="1">'Tablica 2.'!$A$3:$E$3</definedName>
    <definedName name="_xlnm._FilterDatabase" localSheetId="5" hidden="1">'Tablica 3.'!$A$3:$D$3</definedName>
    <definedName name="_xlnm._FilterDatabase" localSheetId="0" hidden="1">'Wykres 1.'!$A$3:$D$3</definedName>
    <definedName name="_xlnm._FilterDatabase" localSheetId="2" hidden="1">'Wykres 2.'!$A$3:$B$3</definedName>
    <definedName name="_xlnm._FilterDatabase" localSheetId="3" hidden="1">'Wykres 3.'!$A$3:$C$3</definedName>
    <definedName name="Tablica_1._Kapitał_podstawowy_według_klas_wielkości_przedsiębiorstw">'Tablica 1.'!$A$1</definedName>
    <definedName name="Tablica_2._Kapitał_zagraniczny_według_wybranych_krajów_pochodzenia_udziałowców_w_2021_r.">'Tablica 2.'!$A$1</definedName>
    <definedName name="Tablica_3._Wybrane_dane_finansowe_podmiotów_z_kapitałem_zagranicznym">'Tablica 3.'!$A$1</definedName>
    <definedName name="Wykres_1._Podmioty_z_udziałem_kapitału_zagranicznego_według_wybranych_zmiennych_i_klas_wielkości_w_2021_r.">'Wykres 1.'!$A$1</definedName>
    <definedName name="Wykres_2._Kapitał_podstawowy_w_podmiotach_z_kapitałem_zagranicznym_według_udziałowców_w_2021_r.">'Wykres 2.'!$A$1</definedName>
    <definedName name="Wykres_3._Podmioty_i_zaangażowany_w_nich_kapitał_zagraniczny_według_wybranych_sekcji_w_2021_r.">'Wykres 3.'!$A$1</definedName>
  </definedNames>
  <calcPr calcId="152511"/>
</workbook>
</file>

<file path=xl/calcChain.xml><?xml version="1.0" encoding="utf-8"?>
<calcChain xmlns="http://schemas.openxmlformats.org/spreadsheetml/2006/main">
  <c r="D5" i="23" l="1"/>
  <c r="D6" i="23"/>
  <c r="D7" i="23"/>
  <c r="D8" i="23"/>
  <c r="D9" i="23"/>
  <c r="D10" i="23"/>
  <c r="D4" i="23"/>
</calcChain>
</file>

<file path=xl/sharedStrings.xml><?xml version="1.0" encoding="utf-8"?>
<sst xmlns="http://schemas.openxmlformats.org/spreadsheetml/2006/main" count="90" uniqueCount="85">
  <si>
    <t>Podmioty</t>
  </si>
  <si>
    <t>krajowy</t>
  </si>
  <si>
    <t>zagraniczny</t>
  </si>
  <si>
    <t>rozproszony</t>
  </si>
  <si>
    <t>Wyszczególnienie</t>
  </si>
  <si>
    <t xml:space="preserve">  osób fizycznych</t>
  </si>
  <si>
    <t xml:space="preserve">  osób prawnych</t>
  </si>
  <si>
    <t xml:space="preserve">Wyszczególnienie                                                </t>
  </si>
  <si>
    <t>Przetwórstwo przemysłowe</t>
  </si>
  <si>
    <t>Transport i gospodarka magazynowa</t>
  </si>
  <si>
    <t>Pozostałe</t>
  </si>
  <si>
    <t>Kapitał</t>
  </si>
  <si>
    <t>Rolnictwo, leśnictwo, łowiectwo i rybactwo</t>
  </si>
  <si>
    <t>Budownictwo</t>
  </si>
  <si>
    <t xml:space="preserve">Wynik finansowy brutto w mln zł </t>
  </si>
  <si>
    <t xml:space="preserve">Wynik finansowy netto w mln zł </t>
  </si>
  <si>
    <t xml:space="preserve"> w tym przychody ze sprzedaży wyrobów i usług na eksport </t>
  </si>
  <si>
    <t xml:space="preserve">O G Ó Ł E M </t>
  </si>
  <si>
    <t>Kraje</t>
  </si>
  <si>
    <t>Z liczby ogółem:</t>
  </si>
  <si>
    <t xml:space="preserve">Austria </t>
  </si>
  <si>
    <t xml:space="preserve">Cypr </t>
  </si>
  <si>
    <t xml:space="preserve">Dania </t>
  </si>
  <si>
    <t xml:space="preserve">Finlandia </t>
  </si>
  <si>
    <t xml:space="preserve">Francja </t>
  </si>
  <si>
    <t xml:space="preserve">Hiszpania </t>
  </si>
  <si>
    <t xml:space="preserve">Holandia </t>
  </si>
  <si>
    <t xml:space="preserve">Luksemburg </t>
  </si>
  <si>
    <t xml:space="preserve">Niemcy </t>
  </si>
  <si>
    <t xml:space="preserve">Norwegia </t>
  </si>
  <si>
    <t xml:space="preserve">Szwajcaria </t>
  </si>
  <si>
    <t xml:space="preserve">Wielka Brytania </t>
  </si>
  <si>
    <t xml:space="preserve">Włochy </t>
  </si>
  <si>
    <t>Informacja i komunikacja</t>
  </si>
  <si>
    <t>Szwecja</t>
  </si>
  <si>
    <t>Podmioty wykazujące zysk brutto</t>
  </si>
  <si>
    <t>Stany Zjednoczone Ameryki</t>
  </si>
  <si>
    <t>Podmioty o liczbie pracujących</t>
  </si>
  <si>
    <t>Kapitał zagraniczny</t>
  </si>
  <si>
    <t>do 9 pracujących</t>
  </si>
  <si>
    <t>od 10 do 49 pracujących</t>
  </si>
  <si>
    <t>od 50 do 249 pracujacych</t>
  </si>
  <si>
    <t>250 pracujących i więcej</t>
  </si>
  <si>
    <t>Pracujący</t>
  </si>
  <si>
    <t>Podmioty wykazujące zysk netto</t>
  </si>
  <si>
    <t>Belgia</t>
  </si>
  <si>
    <t>Stan w dniu 31 grudnia</t>
  </si>
  <si>
    <t>Przychody ogółem w mln zł</t>
  </si>
  <si>
    <t xml:space="preserve">Koszty ogółem w mln zł </t>
  </si>
  <si>
    <t>.</t>
  </si>
  <si>
    <t>Ogółem</t>
  </si>
  <si>
    <t>sekcje</t>
  </si>
  <si>
    <t>Działalność profesjonalna, naukowa i techniczna</t>
  </si>
  <si>
    <t>a Ze względu na przyjętą metodę wyliczania wartości, dopuszcza się możliwość powtórzeń tych samych udziałowców zagranicznych mających kapitał w różnych przedsiębiorstwach uczestniczących w badaniu.</t>
  </si>
  <si>
    <t>2020=100</t>
  </si>
  <si>
    <t>Znak (∆) – oznacza, że nazwy zostały skrócone w stosunku do obowiązującej klasyfikacji; ich pełne nazwy dostępne są na stronie GUS pod adresem: http://stat.gov.pl/Klasyfikacje/</t>
  </si>
  <si>
    <t xml:space="preserve">Podmioty o liczbie pracujących do 9 osób </t>
  </si>
  <si>
    <t>Podmioty o liczbie pracujących 10-49 osób</t>
  </si>
  <si>
    <t xml:space="preserve">Podmioty o liczbie pracujących 50 -249 osób </t>
  </si>
  <si>
    <t>Podmioty o liczbie pracujących 250 i więcej osób</t>
  </si>
  <si>
    <t>Kapitał krajowy w 2020 roku w mln zł</t>
  </si>
  <si>
    <t>Kapitał krajowy w 2021 roku w mln zł</t>
  </si>
  <si>
    <t>Kapitał podstawowy w 2020 roku w mln zł</t>
  </si>
  <si>
    <t>Kapitał podstawowy w 2021 roku w mln zł</t>
  </si>
  <si>
    <t>w procentach</t>
  </si>
  <si>
    <r>
      <t xml:space="preserve">Wytwarzanie i zaopatrywanie w energię elektryczną, gaz, parę wodną i gorącą wodę </t>
    </r>
    <r>
      <rPr>
        <vertAlign val="superscript"/>
        <sz val="11"/>
        <color theme="1"/>
        <rFont val="Calibri"/>
        <family val="2"/>
        <charset val="238"/>
        <scheme val="minor"/>
      </rPr>
      <t>Δ</t>
    </r>
  </si>
  <si>
    <r>
      <t>Handel; naprawa pojazdów samochodowych</t>
    </r>
    <r>
      <rPr>
        <vertAlign val="superscript"/>
        <sz val="11"/>
        <rFont val="Calibri"/>
        <family val="2"/>
        <charset val="238"/>
        <scheme val="minor"/>
      </rPr>
      <t xml:space="preserve"> Δ</t>
    </r>
  </si>
  <si>
    <t>Podmioty w procentach</t>
  </si>
  <si>
    <t>Kapitał zagraniczny w procentach</t>
  </si>
  <si>
    <r>
      <t xml:space="preserve">Udziałowcy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</si>
  <si>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t>Kapitał zagraniczny udziałowców w mln zł</t>
  </si>
  <si>
    <t xml:space="preserve">Kapitał zagraniczny udziałowców w % </t>
  </si>
  <si>
    <t>Kapitał zagraniczny udziałowców 2020=100</t>
  </si>
  <si>
    <t>Wykres 1. Podmioty z udziałem kapitału zagranicznego według wybranych zmiennych i klas wielkości w 2021 r.</t>
  </si>
  <si>
    <t>Kapitał zagraniczny w 2020 roku w mln zł</t>
  </si>
  <si>
    <t>Kapitał zagraniczny w 2021 roku w mln zł</t>
  </si>
  <si>
    <t>Tablica 1. Kapitał podstawowy według klas wielkości przedsiębiorstw</t>
  </si>
  <si>
    <t>Wykres 2. Kapitał podstawowy w podmiotach z kapitałem zagranicznym według udziałowców w 2021 r.</t>
  </si>
  <si>
    <t>Wykres 3. Podmioty i zaangażowany w nich kapitał zagraniczny według wybranych sekcji w 2021 r.</t>
  </si>
  <si>
    <t>kraje Unii Europejskiej</t>
  </si>
  <si>
    <t>kraje należące do OECD</t>
  </si>
  <si>
    <t>Tablica 2. Kapitał zagraniczny według wybranych krajów pochodzenia udziałowców w 2021 r.</t>
  </si>
  <si>
    <t>Tablica 3. Wybrane dane finansowe podmiotów z kapitałem zagranicznym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</si>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</sst>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Fira Sans"/>
      <family val="2"/>
      <charset val="238"/>
    </font>
    <font>
      <sz val="9.5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 applyAlignme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/>
    <xf numFmtId="0" fontId="4" fillId="0" borderId="0" xfId="0" applyFont="1" applyBorder="1"/>
    <xf numFmtId="164" fontId="6" fillId="0" borderId="0" xfId="0" applyNumberFormat="1" applyFont="1"/>
    <xf numFmtId="0" fontId="4" fillId="0" borderId="0" xfId="0" applyFont="1" applyFill="1"/>
    <xf numFmtId="0" fontId="9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10" fillId="0" borderId="0" xfId="0" applyFont="1" applyFill="1" applyBorder="1" applyAlignment="1" applyProtection="1">
      <alignment horizontal="right" vertical="top" wrapText="1" readingOrder="1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0" fillId="0" borderId="1" xfId="0" applyFont="1" applyFill="1" applyBorder="1" applyAlignment="1" applyProtection="1">
      <alignment horizontal="right" vertical="top" wrapText="1" readingOrder="1"/>
      <protection locked="0"/>
    </xf>
    <xf numFmtId="164" fontId="2" fillId="0" borderId="1" xfId="0" applyNumberFormat="1" applyFont="1" applyFill="1" applyBorder="1"/>
    <xf numFmtId="0" fontId="2" fillId="0" borderId="2" xfId="0" applyFont="1" applyFill="1" applyBorder="1"/>
    <xf numFmtId="0" fontId="10" fillId="0" borderId="2" xfId="0" applyFont="1" applyFill="1" applyBorder="1" applyAlignment="1" applyProtection="1">
      <alignment horizontal="right" vertical="top" wrapText="1" readingOrder="1"/>
      <protection locked="0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0" fontId="12" fillId="0" borderId="1" xfId="1" applyFont="1" applyFill="1" applyBorder="1" applyAlignment="1">
      <alignment wrapText="1"/>
    </xf>
    <xf numFmtId="0" fontId="12" fillId="2" borderId="1" xfId="1" applyFont="1" applyFill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inden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D7" totalsRowShown="0" headerRowBorderDxfId="33" tableBorderDxfId="32">
  <autoFilter ref="A3:D7"/>
  <tableColumns count="4">
    <tableColumn id="1" name="Podmioty o liczbie pracujących" dataDxfId="31"/>
    <tableColumn id="2" name="Podmioty" dataDxfId="30"/>
    <tableColumn id="3" name="Kapitał zagraniczny" dataDxfId="29"/>
    <tableColumn id="4" name="Pracujący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3:F9" totalsRowShown="0" headerRowBorderDxfId="27" tableBorderDxfId="26">
  <autoFilter ref="A3:F9"/>
  <tableColumns count="6">
    <tableColumn id="1" name="Wyszczególnienie"/>
    <tableColumn id="2" name="Ogółem" dataDxfId="25"/>
    <tableColumn id="3" name="Podmioty o liczbie pracujących do 9 osób " dataDxfId="24"/>
    <tableColumn id="4" name="Podmioty o liczbie pracujących 10-49 osób" dataDxfId="23"/>
    <tableColumn id="5" name="Podmioty o liczbie pracujących 50 -249 osób "/>
    <tableColumn id="6" name="Podmioty o liczbie pracujących 250 i więcej osób" dataDxfId="2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3:B8" totalsRowShown="0" headerRowBorderDxfId="21" tableBorderDxfId="20">
  <autoFilter ref="A3:B8"/>
  <tableColumns count="2">
    <tableColumn id="1" name="Kapitał" dataDxfId="19"/>
    <tableColumn id="2" name="w procentach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3:C12" totalsRowShown="0" headerRowBorderDxfId="17" tableBorderDxfId="16">
  <autoFilter ref="A3:C12"/>
  <tableColumns count="3">
    <tableColumn id="1" name="sekcje" dataDxfId="15"/>
    <tableColumn id="2" name="Podmioty w procentach" dataDxfId="14"/>
    <tableColumn id="3" name="Kapitał zagraniczny w procentach" dataDxfId="1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3:E23" totalsRowShown="0" headerRowBorderDxfId="12" tableBorderDxfId="11">
  <autoFilter ref="A3:E23"/>
  <tableColumns count="5">
    <tableColumn id="1" name="Kraje" dataDxfId="10"/>
    <tableColumn id="2" name="Udziałowcy a" dataDxfId="9"/>
    <tableColumn id="3" name="Kapitał zagraniczny udziałowców w mln zł" dataDxfId="8"/>
    <tableColumn id="4" name="Kapitał zagraniczny udziałowców w % " dataDxfId="7"/>
    <tableColumn id="5" name="Kapitał zagraniczny udziałowców 2020=100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3:D10" totalsRowShown="0" headerRowDxfId="5" headerRowBorderDxfId="4" tableBorderDxfId="3">
  <autoFilter ref="A3:D10"/>
  <tableColumns count="4">
    <tableColumn id="1" name="Wyszczególnienie                                                " dataDxfId="2"/>
    <tableColumn id="2" name="2020" dataDxfId="1"/>
    <tableColumn id="3" name="2021"/>
    <tableColumn id="4" name="2020=100" dataDxfId="0">
      <calculatedColumnFormula>C4*100/B4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/>
  </sheetViews>
  <sheetFormatPr defaultColWidth="8.75" defaultRowHeight="12"/>
  <cols>
    <col min="1" max="1" width="26.375" style="4" customWidth="1"/>
    <col min="2" max="2" width="10.25" style="4" customWidth="1"/>
    <col min="3" max="3" width="17.375" style="4" customWidth="1"/>
    <col min="4" max="4" width="10" style="4" customWidth="1"/>
    <col min="5" max="5" width="8.75" style="4"/>
    <col min="6" max="6" width="20.875" style="4" customWidth="1"/>
    <col min="7" max="7" width="18.5" style="4" customWidth="1"/>
    <col min="8" max="9" width="13.5" style="4" customWidth="1"/>
    <col min="10" max="16384" width="8.75" style="4"/>
  </cols>
  <sheetData>
    <row r="1" spans="1:10" ht="15">
      <c r="A1" s="11" t="s">
        <v>73</v>
      </c>
      <c r="B1" s="11"/>
      <c r="C1" s="12"/>
      <c r="D1" s="12"/>
      <c r="H1"/>
    </row>
    <row r="2" spans="1:10" ht="15">
      <c r="A2" s="13" t="s">
        <v>46</v>
      </c>
      <c r="B2" s="14"/>
      <c r="C2" s="12"/>
      <c r="D2" s="12"/>
    </row>
    <row r="3" spans="1:10" ht="15">
      <c r="A3" s="42" t="s">
        <v>37</v>
      </c>
      <c r="B3" s="43" t="s">
        <v>0</v>
      </c>
      <c r="C3" s="43" t="s">
        <v>38</v>
      </c>
      <c r="D3" s="44" t="s">
        <v>43</v>
      </c>
      <c r="E3" s="5"/>
      <c r="F3"/>
      <c r="G3"/>
      <c r="H3"/>
      <c r="I3"/>
      <c r="J3"/>
    </row>
    <row r="4" spans="1:10" ht="15">
      <c r="A4" s="15" t="s">
        <v>39</v>
      </c>
      <c r="B4" s="16">
        <v>52.881355932203391</v>
      </c>
      <c r="C4" s="16">
        <v>27.579441303989899</v>
      </c>
      <c r="D4" s="17">
        <v>1.9257460097154753</v>
      </c>
      <c r="E4" s="5"/>
      <c r="F4"/>
      <c r="G4"/>
      <c r="H4"/>
      <c r="I4"/>
      <c r="J4"/>
    </row>
    <row r="5" spans="1:10" ht="15">
      <c r="A5" s="15" t="s">
        <v>40</v>
      </c>
      <c r="B5" s="16">
        <v>22.966101694915253</v>
      </c>
      <c r="C5" s="16">
        <v>11.064156742220513</v>
      </c>
      <c r="D5" s="17">
        <v>6.4069069682001878</v>
      </c>
      <c r="E5" s="5"/>
      <c r="F5"/>
      <c r="G5"/>
      <c r="H5"/>
      <c r="I5"/>
      <c r="J5"/>
    </row>
    <row r="6" spans="1:10" ht="15">
      <c r="A6" s="15" t="s">
        <v>41</v>
      </c>
      <c r="B6" s="16">
        <v>16.864406779661017</v>
      </c>
      <c r="C6" s="16">
        <v>23.442730914878435</v>
      </c>
      <c r="D6" s="17">
        <v>23.678409601175655</v>
      </c>
      <c r="E6" s="5"/>
      <c r="F6"/>
      <c r="G6"/>
      <c r="H6"/>
      <c r="I6"/>
      <c r="J6"/>
    </row>
    <row r="7" spans="1:10" ht="15">
      <c r="A7" s="15" t="s">
        <v>42</v>
      </c>
      <c r="B7" s="16">
        <v>7.2881355932203391</v>
      </c>
      <c r="C7" s="16">
        <v>37.913671038911147</v>
      </c>
      <c r="D7" s="17">
        <v>67.988937420908684</v>
      </c>
      <c r="E7" s="5"/>
      <c r="F7"/>
      <c r="G7"/>
      <c r="H7"/>
      <c r="I7"/>
      <c r="J7"/>
    </row>
    <row r="8" spans="1:10" ht="14.25">
      <c r="A8" s="5"/>
      <c r="B8" s="5"/>
      <c r="C8" s="5"/>
      <c r="D8" s="5"/>
      <c r="E8" s="5"/>
      <c r="F8"/>
      <c r="G8"/>
      <c r="H8"/>
      <c r="I8"/>
      <c r="J8"/>
    </row>
    <row r="9" spans="1:10" ht="14.25">
      <c r="B9" s="9"/>
      <c r="C9" s="9"/>
      <c r="D9" s="9"/>
      <c r="F9"/>
      <c r="G9"/>
      <c r="H9"/>
      <c r="I9"/>
      <c r="J9"/>
    </row>
    <row r="10" spans="1:10" ht="14.25">
      <c r="F10"/>
      <c r="G10"/>
      <c r="H10"/>
      <c r="I10"/>
      <c r="J10"/>
    </row>
    <row r="11" spans="1:10" ht="14.25">
      <c r="F11"/>
      <c r="G11"/>
      <c r="H11"/>
      <c r="I11"/>
      <c r="J11"/>
    </row>
    <row r="12" spans="1:10" ht="14.25">
      <c r="F12"/>
      <c r="G12"/>
      <c r="H12"/>
      <c r="I12"/>
      <c r="J12"/>
    </row>
    <row r="13" spans="1:10" ht="14.25">
      <c r="F13"/>
      <c r="G13"/>
      <c r="H13"/>
      <c r="I13"/>
      <c r="J13"/>
    </row>
    <row r="14" spans="1:10" ht="14.25">
      <c r="F14"/>
      <c r="G14"/>
      <c r="H14"/>
      <c r="I14"/>
      <c r="J14"/>
    </row>
    <row r="15" spans="1:10" ht="14.25">
      <c r="F15"/>
      <c r="G15"/>
      <c r="H15"/>
      <c r="I15"/>
      <c r="J1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ColWidth="8.75" defaultRowHeight="14.25"/>
  <cols>
    <col min="1" max="1" width="34.625" style="1" customWidth="1"/>
    <col min="2" max="2" width="8.875" style="1" customWidth="1"/>
    <col min="3" max="3" width="22.375" style="1" customWidth="1"/>
    <col min="4" max="4" width="21.375" style="1" customWidth="1"/>
    <col min="5" max="5" width="23.625" style="1" customWidth="1"/>
    <col min="6" max="6" width="24.5" style="1" customWidth="1"/>
  </cols>
  <sheetData>
    <row r="1" spans="1:7" s="1" customFormat="1" ht="15">
      <c r="A1" s="11" t="s">
        <v>76</v>
      </c>
      <c r="B1" s="11"/>
      <c r="C1" s="12"/>
      <c r="D1" s="12"/>
      <c r="E1" s="12"/>
      <c r="F1" s="12"/>
      <c r="G1" s="12"/>
    </row>
    <row r="2" spans="1:7" s="1" customFormat="1" ht="15">
      <c r="A2" s="12" t="s">
        <v>46</v>
      </c>
      <c r="B2" s="12"/>
      <c r="C2" s="12"/>
      <c r="D2" s="12"/>
      <c r="E2" s="12"/>
      <c r="F2" s="12"/>
      <c r="G2" s="18"/>
    </row>
    <row r="3" spans="1:7" s="1" customFormat="1" ht="46.5" customHeight="1">
      <c r="A3" s="47" t="s">
        <v>4</v>
      </c>
      <c r="B3" s="48" t="s">
        <v>50</v>
      </c>
      <c r="C3" s="49" t="s">
        <v>56</v>
      </c>
      <c r="D3" s="49" t="s">
        <v>57</v>
      </c>
      <c r="E3" s="50" t="s">
        <v>58</v>
      </c>
      <c r="F3" s="51" t="s">
        <v>59</v>
      </c>
      <c r="G3" s="18"/>
    </row>
    <row r="4" spans="1:7" s="1" customFormat="1" ht="24" customHeight="1">
      <c r="A4" s="24" t="s">
        <v>62</v>
      </c>
      <c r="B4" s="15">
        <v>8438.5</v>
      </c>
      <c r="C4" s="27">
        <v>3323.9</v>
      </c>
      <c r="D4" s="27">
        <v>628.4</v>
      </c>
      <c r="E4" s="15">
        <v>2072.4</v>
      </c>
      <c r="F4" s="20">
        <v>2413.8000000000002</v>
      </c>
      <c r="G4" s="19"/>
    </row>
    <row r="5" spans="1:7" ht="15">
      <c r="A5" s="24" t="s">
        <v>63</v>
      </c>
      <c r="B5" s="25">
        <v>9145.7000000000007</v>
      </c>
      <c r="C5" s="28">
        <v>3535.5</v>
      </c>
      <c r="D5" s="28">
        <v>907.7</v>
      </c>
      <c r="E5" s="15">
        <v>1841.3</v>
      </c>
      <c r="F5" s="21">
        <v>2861.2</v>
      </c>
    </row>
    <row r="6" spans="1:7" ht="15">
      <c r="A6" s="45" t="s">
        <v>60</v>
      </c>
      <c r="B6" s="15">
        <v>1678.8</v>
      </c>
      <c r="C6" s="29" t="s">
        <v>49</v>
      </c>
      <c r="D6" s="27">
        <v>94.1</v>
      </c>
      <c r="E6" s="26">
        <v>123.1</v>
      </c>
      <c r="F6" s="20">
        <v>58.7</v>
      </c>
    </row>
    <row r="7" spans="1:7" ht="15">
      <c r="A7" s="45" t="s">
        <v>61</v>
      </c>
      <c r="B7" s="25">
        <v>1834.6</v>
      </c>
      <c r="C7" s="28">
        <v>1524.4</v>
      </c>
      <c r="D7" s="28">
        <v>94.4</v>
      </c>
      <c r="E7" s="25">
        <v>128.5</v>
      </c>
      <c r="F7" s="21">
        <v>87.3</v>
      </c>
    </row>
    <row r="8" spans="1:7" ht="15">
      <c r="A8" s="46" t="s">
        <v>74</v>
      </c>
      <c r="B8" s="15">
        <v>6666.3</v>
      </c>
      <c r="C8" s="27">
        <v>1920.9</v>
      </c>
      <c r="D8" s="27">
        <v>534.29999999999995</v>
      </c>
      <c r="E8" s="15">
        <v>1919.5</v>
      </c>
      <c r="F8" s="20">
        <v>2291.6999999999998</v>
      </c>
    </row>
    <row r="9" spans="1:7" ht="15">
      <c r="A9" s="46" t="s">
        <v>75</v>
      </c>
      <c r="B9" s="25">
        <v>7288.4</v>
      </c>
      <c r="C9" s="28">
        <v>2010.1</v>
      </c>
      <c r="D9" s="28">
        <v>806.4</v>
      </c>
      <c r="E9" s="25">
        <v>1708.6</v>
      </c>
      <c r="F9" s="21">
        <v>2763.3</v>
      </c>
    </row>
    <row r="10" spans="1:7">
      <c r="A10" s="8"/>
      <c r="B10" s="10"/>
      <c r="C10" s="10"/>
      <c r="D10" s="10"/>
      <c r="E10" s="10"/>
      <c r="F10" s="10"/>
    </row>
    <row r="11" spans="1:7">
      <c r="B11" s="10"/>
      <c r="C11" s="10"/>
      <c r="D11" s="10"/>
      <c r="E11" s="10"/>
      <c r="F11" s="10"/>
    </row>
    <row r="12" spans="1:7">
      <c r="B12" s="10"/>
      <c r="C12" s="10"/>
      <c r="D12" s="10"/>
      <c r="E12" s="10"/>
      <c r="F12" s="10"/>
    </row>
    <row r="15" spans="1:7">
      <c r="B15" s="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/>
  </sheetViews>
  <sheetFormatPr defaultColWidth="8.75" defaultRowHeight="12.75"/>
  <cols>
    <col min="1" max="1" width="17" style="1" customWidth="1"/>
    <col min="2" max="2" width="22" style="1" customWidth="1"/>
    <col min="3" max="3" width="8.75" style="1"/>
    <col min="4" max="4" width="22.875" style="1" customWidth="1"/>
    <col min="5" max="16384" width="8.75" style="1"/>
  </cols>
  <sheetData>
    <row r="1" spans="1:8" ht="15">
      <c r="A1" s="11" t="s">
        <v>77</v>
      </c>
      <c r="B1" s="11"/>
      <c r="C1" s="7"/>
      <c r="D1" s="7"/>
      <c r="E1" s="7"/>
    </row>
    <row r="2" spans="1:8" ht="15">
      <c r="A2" s="14" t="s">
        <v>46</v>
      </c>
      <c r="B2" s="14"/>
      <c r="C2" s="7"/>
    </row>
    <row r="3" spans="1:8" ht="33" customHeight="1">
      <c r="A3" s="52" t="s">
        <v>11</v>
      </c>
      <c r="B3" s="53" t="s">
        <v>64</v>
      </c>
      <c r="D3"/>
      <c r="E3"/>
      <c r="F3"/>
      <c r="G3"/>
      <c r="H3"/>
    </row>
    <row r="4" spans="1:8" ht="15">
      <c r="A4" s="15" t="s">
        <v>1</v>
      </c>
      <c r="B4" s="17">
        <v>20.05970018697311</v>
      </c>
      <c r="D4"/>
      <c r="E4"/>
      <c r="F4"/>
      <c r="G4"/>
      <c r="H4"/>
    </row>
    <row r="5" spans="1:8" ht="15">
      <c r="A5" s="15" t="s">
        <v>5</v>
      </c>
      <c r="B5" s="17">
        <v>4.2632056594902519</v>
      </c>
      <c r="D5"/>
      <c r="E5"/>
      <c r="F5"/>
      <c r="G5"/>
      <c r="H5"/>
    </row>
    <row r="6" spans="1:8" ht="15">
      <c r="A6" s="15" t="s">
        <v>6</v>
      </c>
      <c r="B6" s="17">
        <v>15.797587937500682</v>
      </c>
      <c r="D6"/>
      <c r="E6"/>
      <c r="F6"/>
      <c r="G6"/>
      <c r="H6"/>
    </row>
    <row r="7" spans="1:8" ht="15">
      <c r="A7" s="15" t="s">
        <v>2</v>
      </c>
      <c r="B7" s="17">
        <v>79.692095738981152</v>
      </c>
      <c r="D7"/>
      <c r="E7"/>
      <c r="F7"/>
      <c r="G7"/>
      <c r="H7"/>
    </row>
    <row r="8" spans="1:8" ht="15">
      <c r="A8" s="15" t="s">
        <v>3</v>
      </c>
      <c r="B8" s="17">
        <v>0.24820407404572639</v>
      </c>
      <c r="D8"/>
      <c r="E8"/>
      <c r="F8"/>
      <c r="G8"/>
      <c r="H8"/>
    </row>
    <row r="9" spans="1:8" ht="14.25">
      <c r="D9"/>
      <c r="E9"/>
      <c r="F9"/>
      <c r="G9"/>
      <c r="H9"/>
    </row>
    <row r="10" spans="1:8" ht="14.25">
      <c r="D10"/>
      <c r="E10"/>
      <c r="F10"/>
      <c r="G10"/>
      <c r="H1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/>
  </sheetViews>
  <sheetFormatPr defaultColWidth="8.75" defaultRowHeight="12.75"/>
  <cols>
    <col min="1" max="1" width="36" style="1" customWidth="1"/>
    <col min="2" max="2" width="15.25" style="1" customWidth="1"/>
    <col min="3" max="3" width="16.5" style="1" customWidth="1"/>
    <col min="4" max="7" width="8.75" style="1"/>
    <col min="8" max="8" width="15" style="1" customWidth="1"/>
    <col min="9" max="16384" width="8.75" style="1"/>
  </cols>
  <sheetData>
    <row r="1" spans="1:14" ht="15">
      <c r="A1" s="11" t="s">
        <v>78</v>
      </c>
    </row>
    <row r="2" spans="1:14" ht="13.9" customHeight="1">
      <c r="A2" s="12" t="s">
        <v>46</v>
      </c>
      <c r="B2" s="2"/>
      <c r="G2"/>
      <c r="H2"/>
      <c r="I2"/>
    </row>
    <row r="3" spans="1:14" ht="39.75" customHeight="1">
      <c r="A3" s="54" t="s">
        <v>51</v>
      </c>
      <c r="B3" s="49" t="s">
        <v>67</v>
      </c>
      <c r="C3" s="51" t="s">
        <v>68</v>
      </c>
      <c r="G3"/>
      <c r="H3"/>
      <c r="I3"/>
    </row>
    <row r="4" spans="1:14" ht="15">
      <c r="A4" s="23" t="s">
        <v>12</v>
      </c>
      <c r="B4" s="36">
        <v>1.7796610169491525</v>
      </c>
      <c r="C4" s="33">
        <v>1.0029636134130948</v>
      </c>
      <c r="G4"/>
      <c r="H4"/>
      <c r="I4"/>
      <c r="M4" s="3"/>
      <c r="N4" s="3"/>
    </row>
    <row r="5" spans="1:14" ht="15">
      <c r="A5" s="23" t="s">
        <v>8</v>
      </c>
      <c r="B5" s="36">
        <v>23.64406779661017</v>
      </c>
      <c r="C5" s="33">
        <v>34.521980132813788</v>
      </c>
      <c r="G5"/>
      <c r="H5"/>
      <c r="I5"/>
      <c r="K5" s="3"/>
      <c r="M5" s="3"/>
      <c r="N5" s="3"/>
    </row>
    <row r="6" spans="1:14" ht="32.25">
      <c r="A6" s="23" t="s">
        <v>65</v>
      </c>
      <c r="B6" s="36">
        <v>1.9491525423728813</v>
      </c>
      <c r="C6" s="32">
        <v>9.4904231381373148</v>
      </c>
      <c r="G6"/>
      <c r="H6"/>
      <c r="I6"/>
      <c r="M6" s="3"/>
      <c r="N6" s="3"/>
    </row>
    <row r="7" spans="1:14" ht="15">
      <c r="A7" s="23" t="s">
        <v>13</v>
      </c>
      <c r="B7" s="36">
        <v>7.5423728813559325</v>
      </c>
      <c r="C7" s="33">
        <v>3.151583337906811</v>
      </c>
      <c r="G7"/>
      <c r="H7"/>
      <c r="I7"/>
      <c r="M7" s="3"/>
      <c r="N7" s="3"/>
    </row>
    <row r="8" spans="1:14" ht="34.5">
      <c r="A8" s="34" t="s">
        <v>66</v>
      </c>
      <c r="B8" s="36">
        <v>18.983050847457626</v>
      </c>
      <c r="C8" s="33">
        <v>6.3402118434773067</v>
      </c>
      <c r="G8"/>
      <c r="H8"/>
      <c r="I8"/>
      <c r="M8" s="3"/>
      <c r="N8" s="3"/>
    </row>
    <row r="9" spans="1:14" ht="15">
      <c r="A9" s="23" t="s">
        <v>9</v>
      </c>
      <c r="B9" s="36">
        <v>8.9830508474576263</v>
      </c>
      <c r="C9" s="33">
        <v>5.0614675374567808</v>
      </c>
      <c r="G9"/>
      <c r="H9"/>
      <c r="I9"/>
      <c r="M9" s="3"/>
      <c r="N9" s="3"/>
    </row>
    <row r="10" spans="1:14" ht="15">
      <c r="A10" s="35" t="s">
        <v>33</v>
      </c>
      <c r="B10" s="36">
        <v>8.3898305084745761</v>
      </c>
      <c r="C10" s="33">
        <v>6.2633774216563305</v>
      </c>
      <c r="G10"/>
      <c r="H10"/>
      <c r="I10"/>
      <c r="M10" s="3"/>
      <c r="N10" s="3"/>
    </row>
    <row r="11" spans="1:14" ht="30">
      <c r="A11" s="23" t="s">
        <v>52</v>
      </c>
      <c r="B11" s="36">
        <v>10.254237288135593</v>
      </c>
      <c r="C11" s="33">
        <v>18.191921409362823</v>
      </c>
      <c r="G11"/>
      <c r="H11"/>
      <c r="I11"/>
      <c r="M11" s="3"/>
      <c r="N11" s="3"/>
    </row>
    <row r="12" spans="1:14" ht="15">
      <c r="A12" s="23" t="s">
        <v>10</v>
      </c>
      <c r="B12" s="36">
        <v>18.474576271186436</v>
      </c>
      <c r="C12" s="32">
        <v>15.9</v>
      </c>
      <c r="G12"/>
      <c r="H12"/>
      <c r="I12"/>
      <c r="M12" s="3"/>
      <c r="N12" s="3"/>
    </row>
    <row r="13" spans="1:14" ht="75">
      <c r="A13" s="30" t="s">
        <v>55</v>
      </c>
      <c r="B13" s="31"/>
      <c r="C13" s="31"/>
      <c r="G13"/>
      <c r="H13"/>
      <c r="I13"/>
    </row>
    <row r="14" spans="1:14">
      <c r="M14" s="3"/>
      <c r="N14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defaultColWidth="8.75" defaultRowHeight="12.75"/>
  <cols>
    <col min="1" max="1" width="23.375" style="6" customWidth="1"/>
    <col min="2" max="2" width="16" style="6" customWidth="1"/>
    <col min="3" max="3" width="22" style="6" customWidth="1"/>
    <col min="4" max="4" width="22.875" style="6" customWidth="1"/>
    <col min="5" max="5" width="25.375" style="6" customWidth="1"/>
    <col min="6" max="16384" width="8.75" style="6"/>
  </cols>
  <sheetData>
    <row r="1" spans="1:9" ht="15">
      <c r="A1" s="11" t="s">
        <v>81</v>
      </c>
      <c r="B1" s="11"/>
      <c r="C1" s="12"/>
      <c r="D1" s="12"/>
      <c r="E1" s="12"/>
      <c r="F1" s="12"/>
      <c r="G1" s="12"/>
      <c r="H1" s="12"/>
      <c r="I1" s="12"/>
    </row>
    <row r="2" spans="1:9" ht="15">
      <c r="A2" s="60" t="s">
        <v>46</v>
      </c>
      <c r="B2" s="60"/>
      <c r="C2" s="12"/>
      <c r="D2" s="12"/>
      <c r="E2" s="12"/>
      <c r="F2" s="12"/>
      <c r="G2" s="12"/>
      <c r="H2" s="12"/>
      <c r="I2" s="12"/>
    </row>
    <row r="3" spans="1:9" ht="40.5" customHeight="1">
      <c r="A3" s="56" t="s">
        <v>18</v>
      </c>
      <c r="B3" s="57" t="s">
        <v>69</v>
      </c>
      <c r="C3" s="49" t="s">
        <v>70</v>
      </c>
      <c r="D3" s="49" t="s">
        <v>71</v>
      </c>
      <c r="E3" s="44" t="s">
        <v>72</v>
      </c>
      <c r="F3" s="12"/>
      <c r="G3" s="12"/>
      <c r="H3"/>
      <c r="I3"/>
    </row>
    <row r="4" spans="1:9" ht="15">
      <c r="A4" s="22" t="s">
        <v>17</v>
      </c>
      <c r="B4" s="37">
        <v>1477</v>
      </c>
      <c r="C4" s="37">
        <v>7288.4</v>
      </c>
      <c r="D4" s="36">
        <v>100</v>
      </c>
      <c r="E4" s="17">
        <v>109.33201326072934</v>
      </c>
      <c r="F4" s="31"/>
      <c r="G4" s="12"/>
      <c r="H4"/>
      <c r="I4"/>
    </row>
    <row r="5" spans="1:9" ht="15">
      <c r="A5" s="22" t="s">
        <v>19</v>
      </c>
      <c r="B5" s="37"/>
      <c r="C5" s="37"/>
      <c r="D5" s="36"/>
      <c r="E5" s="17"/>
      <c r="F5" s="31"/>
      <c r="G5" s="12"/>
      <c r="H5"/>
      <c r="I5"/>
    </row>
    <row r="6" spans="1:9" ht="15">
      <c r="A6" s="55" t="s">
        <v>79</v>
      </c>
      <c r="B6" s="37">
        <v>979</v>
      </c>
      <c r="C6" s="36">
        <v>6411.4</v>
      </c>
      <c r="D6" s="36">
        <v>88</v>
      </c>
      <c r="E6" s="17">
        <v>110.29986064995613</v>
      </c>
      <c r="F6" s="31"/>
      <c r="G6" s="31"/>
      <c r="H6"/>
      <c r="I6"/>
    </row>
    <row r="7" spans="1:9" ht="15">
      <c r="A7" s="55" t="s">
        <v>80</v>
      </c>
      <c r="B7" s="37">
        <v>1177</v>
      </c>
      <c r="C7" s="37">
        <v>6467.7</v>
      </c>
      <c r="D7" s="36">
        <v>88.7</v>
      </c>
      <c r="E7" s="17">
        <v>108.07238579019483</v>
      </c>
      <c r="F7" s="31"/>
      <c r="G7" s="31"/>
      <c r="H7"/>
      <c r="I7"/>
    </row>
    <row r="8" spans="1:9" ht="15">
      <c r="A8" s="22" t="s">
        <v>20</v>
      </c>
      <c r="B8" s="37">
        <v>20</v>
      </c>
      <c r="C8" s="36">
        <v>520</v>
      </c>
      <c r="D8" s="36">
        <v>7.1</v>
      </c>
      <c r="E8" s="17">
        <v>114.38627364716234</v>
      </c>
      <c r="F8" s="31"/>
      <c r="G8" s="31"/>
      <c r="H8"/>
      <c r="I8"/>
    </row>
    <row r="9" spans="1:9" ht="15">
      <c r="A9" s="22" t="s">
        <v>45</v>
      </c>
      <c r="B9" s="37">
        <v>35</v>
      </c>
      <c r="C9" s="36">
        <v>137.19999999999999</v>
      </c>
      <c r="D9" s="36">
        <v>1.9</v>
      </c>
      <c r="E9" s="17">
        <v>129.67863894139884</v>
      </c>
      <c r="F9" s="31"/>
      <c r="G9" s="31"/>
      <c r="H9"/>
      <c r="I9"/>
    </row>
    <row r="10" spans="1:9" ht="15">
      <c r="A10" s="22" t="s">
        <v>21</v>
      </c>
      <c r="B10" s="37">
        <v>66</v>
      </c>
      <c r="C10" s="36">
        <v>698.5</v>
      </c>
      <c r="D10" s="36">
        <v>9.6</v>
      </c>
      <c r="E10" s="17">
        <v>118.8936170212766</v>
      </c>
      <c r="F10" s="31"/>
      <c r="G10" s="31"/>
      <c r="H10"/>
      <c r="I10"/>
    </row>
    <row r="11" spans="1:9" ht="15">
      <c r="A11" s="22" t="s">
        <v>22</v>
      </c>
      <c r="B11" s="37">
        <v>77</v>
      </c>
      <c r="C11" s="37">
        <v>329.6</v>
      </c>
      <c r="D11" s="36">
        <v>4.5</v>
      </c>
      <c r="E11" s="17">
        <v>113.45955249569707</v>
      </c>
      <c r="F11" s="31"/>
      <c r="G11" s="31"/>
      <c r="H11"/>
      <c r="I11"/>
    </row>
    <row r="12" spans="1:9" ht="15">
      <c r="A12" s="22" t="s">
        <v>23</v>
      </c>
      <c r="B12" s="37">
        <v>48</v>
      </c>
      <c r="C12" s="36">
        <v>152.4</v>
      </c>
      <c r="D12" s="36">
        <v>2.1</v>
      </c>
      <c r="E12" s="17">
        <v>150.44422507403752</v>
      </c>
      <c r="F12" s="31"/>
      <c r="G12" s="31"/>
      <c r="H12"/>
      <c r="I12"/>
    </row>
    <row r="13" spans="1:9" ht="15">
      <c r="A13" s="22" t="s">
        <v>24</v>
      </c>
      <c r="B13" s="37">
        <v>44</v>
      </c>
      <c r="C13" s="37">
        <v>206.3</v>
      </c>
      <c r="D13" s="36">
        <v>2.8</v>
      </c>
      <c r="E13" s="17">
        <v>142.17780840799449</v>
      </c>
      <c r="F13" s="31"/>
      <c r="G13" s="31"/>
      <c r="H13"/>
      <c r="I13"/>
    </row>
    <row r="14" spans="1:9" ht="15">
      <c r="A14" s="22" t="s">
        <v>25</v>
      </c>
      <c r="B14" s="37">
        <v>40</v>
      </c>
      <c r="C14" s="37">
        <v>47.1</v>
      </c>
      <c r="D14" s="36">
        <v>0.7</v>
      </c>
      <c r="E14" s="17">
        <v>90.229885057471265</v>
      </c>
      <c r="F14" s="31"/>
      <c r="G14" s="31"/>
      <c r="H14"/>
      <c r="I14"/>
    </row>
    <row r="15" spans="1:9" ht="15">
      <c r="A15" s="22" t="s">
        <v>26</v>
      </c>
      <c r="B15" s="37">
        <v>141</v>
      </c>
      <c r="C15" s="36">
        <v>1705.1</v>
      </c>
      <c r="D15" s="36">
        <v>23.4</v>
      </c>
      <c r="E15" s="17">
        <v>132.79595015576325</v>
      </c>
      <c r="F15" s="31"/>
      <c r="G15" s="31"/>
      <c r="H15"/>
      <c r="I15"/>
    </row>
    <row r="16" spans="1:9" ht="15">
      <c r="A16" s="22" t="s">
        <v>27</v>
      </c>
      <c r="B16" s="37">
        <v>58</v>
      </c>
      <c r="C16" s="37">
        <v>761.4</v>
      </c>
      <c r="D16" s="36">
        <v>10.5</v>
      </c>
      <c r="E16" s="17">
        <v>67.927558212150942</v>
      </c>
      <c r="F16" s="31"/>
      <c r="G16" s="31"/>
      <c r="H16"/>
      <c r="I16"/>
    </row>
    <row r="17" spans="1:9" ht="15">
      <c r="A17" s="22" t="s">
        <v>28</v>
      </c>
      <c r="B17" s="37">
        <v>246</v>
      </c>
      <c r="C17" s="36">
        <v>1280.3</v>
      </c>
      <c r="D17" s="36">
        <v>17.600000000000001</v>
      </c>
      <c r="E17" s="17">
        <v>98.552844276807022</v>
      </c>
      <c r="F17" s="31"/>
      <c r="G17" s="31"/>
      <c r="H17"/>
      <c r="I17"/>
    </row>
    <row r="18" spans="1:9" ht="15">
      <c r="A18" s="22" t="s">
        <v>29</v>
      </c>
      <c r="B18" s="37">
        <v>89</v>
      </c>
      <c r="C18" s="37">
        <v>336.6</v>
      </c>
      <c r="D18" s="36">
        <v>4.5999999999999996</v>
      </c>
      <c r="E18" s="17">
        <v>135.67110036275696</v>
      </c>
      <c r="F18" s="31"/>
      <c r="G18" s="31"/>
      <c r="H18"/>
      <c r="I18"/>
    </row>
    <row r="19" spans="1:9" ht="15">
      <c r="A19" s="22" t="s">
        <v>36</v>
      </c>
      <c r="B19" s="37">
        <v>42</v>
      </c>
      <c r="C19" s="37">
        <v>135.6</v>
      </c>
      <c r="D19" s="36">
        <v>1.9</v>
      </c>
      <c r="E19" s="17">
        <v>125.09225092250922</v>
      </c>
      <c r="F19" s="31"/>
      <c r="G19" s="31"/>
      <c r="H19"/>
      <c r="I19"/>
    </row>
    <row r="20" spans="1:9" ht="15">
      <c r="A20" s="22" t="s">
        <v>30</v>
      </c>
      <c r="B20" s="37">
        <v>37</v>
      </c>
      <c r="C20" s="37">
        <v>88.3</v>
      </c>
      <c r="D20" s="36">
        <v>1.2</v>
      </c>
      <c r="E20" s="17">
        <v>83.145009416195862</v>
      </c>
      <c r="F20" s="31"/>
      <c r="G20" s="31"/>
      <c r="H20"/>
      <c r="I20"/>
    </row>
    <row r="21" spans="1:9" ht="15">
      <c r="A21" s="22" t="s">
        <v>34</v>
      </c>
      <c r="B21" s="37">
        <v>99</v>
      </c>
      <c r="C21" s="36">
        <v>290.8</v>
      </c>
      <c r="D21" s="36">
        <v>4</v>
      </c>
      <c r="E21" s="17">
        <v>115.85657370517929</v>
      </c>
      <c r="F21" s="31"/>
      <c r="G21" s="31"/>
      <c r="H21"/>
      <c r="I21"/>
    </row>
    <row r="22" spans="1:9" ht="15">
      <c r="A22" s="22" t="s">
        <v>31</v>
      </c>
      <c r="B22" s="37">
        <v>94</v>
      </c>
      <c r="C22" s="37">
        <v>199.7</v>
      </c>
      <c r="D22" s="36">
        <v>2.7</v>
      </c>
      <c r="E22" s="17">
        <v>92.797397769516735</v>
      </c>
      <c r="F22" s="31"/>
      <c r="G22" s="31"/>
      <c r="H22"/>
      <c r="I22"/>
    </row>
    <row r="23" spans="1:9" ht="15">
      <c r="A23" s="22" t="s">
        <v>32</v>
      </c>
      <c r="B23" s="37">
        <v>24</v>
      </c>
      <c r="C23" s="36">
        <v>199.6</v>
      </c>
      <c r="D23" s="36">
        <v>2.7</v>
      </c>
      <c r="E23" s="17">
        <v>284.73609129814554</v>
      </c>
      <c r="F23" s="31"/>
      <c r="G23" s="31"/>
      <c r="H23"/>
      <c r="I23"/>
    </row>
    <row r="24" spans="1:9" ht="15">
      <c r="A24" s="12" t="s">
        <v>53</v>
      </c>
      <c r="B24" s="12"/>
      <c r="C24" s="12"/>
      <c r="D24" s="12"/>
      <c r="E24" s="12"/>
      <c r="F24" s="12"/>
      <c r="G24" s="12"/>
      <c r="H24"/>
      <c r="I24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1">
    <mergeCell ref="A2:B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4.25"/>
  <cols>
    <col min="1" max="1" width="34.75" customWidth="1"/>
    <col min="4" max="4" width="11.875" bestFit="1" customWidth="1"/>
    <col min="5" max="5" width="10.375" bestFit="1" customWidth="1"/>
  </cols>
  <sheetData>
    <row r="1" spans="1:5" ht="15">
      <c r="A1" s="41" t="s">
        <v>82</v>
      </c>
      <c r="B1" s="11"/>
      <c r="C1" s="11"/>
      <c r="D1" s="14"/>
      <c r="E1" s="12"/>
    </row>
    <row r="2" spans="1:5" ht="15">
      <c r="A2" s="12" t="s">
        <v>46</v>
      </c>
      <c r="B2" s="14"/>
      <c r="C2" s="14"/>
      <c r="D2" s="12"/>
      <c r="E2" s="12"/>
    </row>
    <row r="3" spans="1:5" ht="37.5" customHeight="1">
      <c r="A3" s="58" t="s">
        <v>7</v>
      </c>
      <c r="B3" s="48" t="s">
        <v>83</v>
      </c>
      <c r="C3" s="48" t="s">
        <v>84</v>
      </c>
      <c r="D3" s="59" t="s">
        <v>54</v>
      </c>
      <c r="E3" s="12"/>
    </row>
    <row r="4" spans="1:5" ht="15">
      <c r="A4" s="38" t="s">
        <v>47</v>
      </c>
      <c r="B4" s="39">
        <v>75906.3</v>
      </c>
      <c r="C4" s="39">
        <v>100673</v>
      </c>
      <c r="D4" s="32">
        <f>C4*100/B4</f>
        <v>132.62799003508272</v>
      </c>
      <c r="E4" s="31"/>
    </row>
    <row r="5" spans="1:5" ht="30">
      <c r="A5" s="23" t="s">
        <v>16</v>
      </c>
      <c r="B5" s="40">
        <v>24364.2</v>
      </c>
      <c r="C5" s="40">
        <v>29832.2</v>
      </c>
      <c r="D5" s="32">
        <f t="shared" ref="D5:D10" si="0">C5*100/B5</f>
        <v>122.44276438380903</v>
      </c>
      <c r="E5" s="31"/>
    </row>
    <row r="6" spans="1:5" ht="15">
      <c r="A6" s="38" t="s">
        <v>48</v>
      </c>
      <c r="B6" s="40">
        <v>71376.5</v>
      </c>
      <c r="C6" s="40">
        <v>91634.1</v>
      </c>
      <c r="D6" s="32">
        <f t="shared" si="0"/>
        <v>128.3813299895624</v>
      </c>
      <c r="E6" s="31"/>
    </row>
    <row r="7" spans="1:5" ht="15">
      <c r="A7" s="23" t="s">
        <v>14</v>
      </c>
      <c r="B7" s="40">
        <v>4529.7</v>
      </c>
      <c r="C7" s="39">
        <v>9039</v>
      </c>
      <c r="D7" s="32">
        <f t="shared" si="0"/>
        <v>199.54963904894365</v>
      </c>
      <c r="E7" s="31"/>
    </row>
    <row r="8" spans="1:5" ht="15">
      <c r="A8" s="23" t="s">
        <v>15</v>
      </c>
      <c r="B8" s="40">
        <v>3653.1</v>
      </c>
      <c r="C8" s="40">
        <v>7332.8</v>
      </c>
      <c r="D8" s="32">
        <f t="shared" si="0"/>
        <v>200.72814869562836</v>
      </c>
      <c r="E8" s="31"/>
    </row>
    <row r="9" spans="1:5" ht="15">
      <c r="A9" s="23" t="s">
        <v>35</v>
      </c>
      <c r="B9" s="22">
        <v>672</v>
      </c>
      <c r="C9" s="22">
        <v>774</v>
      </c>
      <c r="D9" s="32">
        <f t="shared" si="0"/>
        <v>115.17857142857143</v>
      </c>
      <c r="E9" s="31"/>
    </row>
    <row r="10" spans="1:5" ht="15">
      <c r="A10" s="38" t="s">
        <v>44</v>
      </c>
      <c r="B10" s="22">
        <v>671</v>
      </c>
      <c r="C10" s="22">
        <v>770</v>
      </c>
      <c r="D10" s="32">
        <f t="shared" si="0"/>
        <v>114.75409836065573</v>
      </c>
      <c r="E10" s="31"/>
    </row>
    <row r="11" spans="1:5" ht="15">
      <c r="A11" s="12"/>
      <c r="B11" s="12"/>
      <c r="C11" s="12"/>
      <c r="D11" s="12"/>
      <c r="E11" s="1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Wykres 1.</vt:lpstr>
      <vt:lpstr>Tablica 1.</vt:lpstr>
      <vt:lpstr>Wykres 2.</vt:lpstr>
      <vt:lpstr>Wykres 3.</vt:lpstr>
      <vt:lpstr>Tablica 2.</vt:lpstr>
      <vt:lpstr>Tablica 3.</vt:lpstr>
      <vt:lpstr>Tablica_1._Kapitał_podstawowy_według_klas_wielkości_przedsiębiorstw</vt:lpstr>
      <vt:lpstr>Tablica_2._Kapitał_zagraniczny_według_wybranych_krajów_pochodzenia_udziałowców_w_2021_r.</vt:lpstr>
      <vt:lpstr>Tablica_3._Wybrane_dane_finansowe_podmiotów_z_kapitałem_zagranicznym</vt:lpstr>
      <vt:lpstr>Wykres_1._Podmioty_z_udziałem_kapitału_zagranicznego_według_wybranych_zmiennych_i_klas_wielkości_w_2021_r.</vt:lpstr>
      <vt:lpstr>Wykres_2._Kapitał_podstawowy_w_podmiotach_z_kapitałem_zagranicznym_według_udziałowców_w_2021_r.</vt:lpstr>
      <vt:lpstr>Wykres_3._Podmioty_i_zaangażowany_w_nich_kapitał_zagraniczny_według_wybranych_sekcji_w_2021_r.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Wittliff Anna</dc:creator>
  <cp:lastModifiedBy>wittliffa</cp:lastModifiedBy>
  <cp:lastPrinted>2019-12-11T06:53:32Z</cp:lastPrinted>
  <dcterms:created xsi:type="dcterms:W3CDTF">2011-11-10T10:05:17Z</dcterms:created>
  <dcterms:modified xsi:type="dcterms:W3CDTF">2023-02-24T12:56:26Z</dcterms:modified>
</cp:coreProperties>
</file>