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czewskaan\Documents\02 Publikacje\2021\Sygnalna_Aktywnosc_ekonomiczna\2021\II kw\"/>
    </mc:Choice>
  </mc:AlternateContent>
  <bookViews>
    <workbookView xWindow="0" yWindow="0" windowWidth="24000" windowHeight="10620"/>
  </bookViews>
  <sheets>
    <sheet name="tablica 1" sheetId="6" r:id="rId1"/>
    <sheet name="wykres1" sheetId="1" r:id="rId2"/>
    <sheet name="tablica 2" sheetId="7" r:id="rId3"/>
    <sheet name="tablica 3" sheetId="8" r:id="rId4"/>
    <sheet name="tablica 4" sheetId="9" r:id="rId5"/>
    <sheet name="tablica 5" sheetId="10" r:id="rId6"/>
    <sheet name="wykres 2" sheetId="4" r:id="rId7"/>
  </sheets>
  <definedNames>
    <definedName name="Tabl._1._Aktywność_ekonomiczna_ludności_w_wieku_15_lat_i_więcej">'tablica 1'!$A$1</definedName>
    <definedName name="Tabl._2._Ludność_w_wieku_15_lat_i_więcej_według_statusu_na_rynku_pracy__wieku_i_poziomu_wykształcenia">'tablica 2'!$A$1</definedName>
    <definedName name="Tabl._4._Wskaźnik_zatrudnienia_ludności_w_wieku_15_lat_i_więcej">'tablica 4'!$A$1</definedName>
    <definedName name="Tablica_1._Aktywność_ekonomiczna_ludności_w_wieku_15_89_lat">'tablica 1'!$A$1</definedName>
    <definedName name="Tablica_1._Aktywność_ekonomiczna_ludności_w_wieku_15_lat_i_więcej">'tablica 1'!$A$1</definedName>
    <definedName name="Tablica_3._Współczynnik_aktywności_zawodowej_ludności_w_wieku_15_lat_i_więcej">'tablica 3'!$A$1</definedName>
    <definedName name="Tablica_5._Stopa_bezrobocia_ludności_w_wieku_15_lat_i_więcej_według_płci_i_miejsca_zamieszkania">'tablica 5'!$A$1</definedName>
    <definedName name="Wykres_1._Struktura_ludności_w_wieku_15_lat_i_więcej_według_aktywności_ekonomicznej_ludności_w_IV_kwartale_2020_r.">wykres1!$A$1</definedName>
    <definedName name="Wykres_2._Osoby_nieposzukujące_pracy_w_wieku_15_74_lata_według_wybranych_przyczyn_bierności">'wykres 2'!$A$1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6" l="1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</calcChain>
</file>

<file path=xl/sharedStrings.xml><?xml version="1.0" encoding="utf-8"?>
<sst xmlns="http://schemas.openxmlformats.org/spreadsheetml/2006/main" count="114" uniqueCount="59">
  <si>
    <t>Pracujący</t>
  </si>
  <si>
    <t>Bezrobotni</t>
  </si>
  <si>
    <t>Bierni zawodowo</t>
  </si>
  <si>
    <t>Polska</t>
  </si>
  <si>
    <t>Wskaźnik zatrudnienia</t>
  </si>
  <si>
    <t>Choroba, niepełnosprawność</t>
  </si>
  <si>
    <t>Obowiązki rodzinne i związane z prowadzeniem domu</t>
  </si>
  <si>
    <t>Nauka, uzupełnianie kwalifikacji</t>
  </si>
  <si>
    <t>Emerytura</t>
  </si>
  <si>
    <t>WYSZCZEGÓLNIENIE</t>
  </si>
  <si>
    <t>w tys.</t>
  </si>
  <si>
    <t xml:space="preserve">O G Ó Ł E M </t>
  </si>
  <si>
    <t xml:space="preserve">Mężczyźni </t>
  </si>
  <si>
    <t xml:space="preserve">Kobiety </t>
  </si>
  <si>
    <t xml:space="preserve">Aktywni zawodowo </t>
  </si>
  <si>
    <t xml:space="preserve">mężczyźni </t>
  </si>
  <si>
    <t xml:space="preserve">kobiety </t>
  </si>
  <si>
    <t xml:space="preserve">Pracujący </t>
  </si>
  <si>
    <t xml:space="preserve">Bezrobotni </t>
  </si>
  <si>
    <t xml:space="preserve">Bierni zawodowo </t>
  </si>
  <si>
    <t>Ogółem</t>
  </si>
  <si>
    <t>Aktywni zawodowo</t>
  </si>
  <si>
    <t>Współczynnik aktywności zawodowej</t>
  </si>
  <si>
    <t xml:space="preserve">Stopa bezrobocia </t>
  </si>
  <si>
    <t>ogółem</t>
  </si>
  <si>
    <t>pracujący</t>
  </si>
  <si>
    <t>bezrobotni</t>
  </si>
  <si>
    <t>w %</t>
  </si>
  <si>
    <t xml:space="preserve">O G Ó Ł E M  </t>
  </si>
  <si>
    <t>Według wieku:</t>
  </si>
  <si>
    <r>
      <t xml:space="preserve">w tym w wieku produkcyjnym 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  </t>
    </r>
  </si>
  <si>
    <t xml:space="preserve">15-24 lata </t>
  </si>
  <si>
    <t xml:space="preserve">25-34 </t>
  </si>
  <si>
    <t xml:space="preserve">35-44 </t>
  </si>
  <si>
    <t xml:space="preserve">45-54 </t>
  </si>
  <si>
    <t>Według poziomu wykształcenia:</t>
  </si>
  <si>
    <t xml:space="preserve">Wyższe  </t>
  </si>
  <si>
    <t xml:space="preserve">Policealne i średnie zawodowe </t>
  </si>
  <si>
    <t xml:space="preserve">Średnie ogólnokształcące </t>
  </si>
  <si>
    <t xml:space="preserve">Gimnazjalne, podstawowe, niepełne podstawowe i bez wykształcenia szkolnego  </t>
  </si>
  <si>
    <t>1 Mężczyźni 18-64 lata, kobiety 18-59 lat.</t>
  </si>
  <si>
    <t xml:space="preserve">Miasta </t>
  </si>
  <si>
    <t xml:space="preserve">Wieś </t>
  </si>
  <si>
    <t>I kwartał 
2021 = 100</t>
  </si>
  <si>
    <t>I kwartał</t>
  </si>
  <si>
    <t>II kwartał</t>
  </si>
  <si>
    <t>Województwo pomorskie</t>
  </si>
  <si>
    <t>.</t>
  </si>
  <si>
    <t xml:space="preserve">55-89 </t>
  </si>
  <si>
    <t>Zasadnicze zawodowe/branżowe</t>
  </si>
  <si>
    <t>Tablica 1. Aktywność ekonomiczna ludności w wieku 15-89 lat</t>
  </si>
  <si>
    <t>Wykres 1. Ludność w wieku 15-89 lat według statusu na rynku pracy</t>
  </si>
  <si>
    <t>Tablica 2. Ludność w wieku 15-89 lat według statusu na rynku pracy, wieku i poziomu wykształcenia</t>
  </si>
  <si>
    <t>Tablica 3. Współczynnik aktywności zawodowej ludności w wieku 15-89 lat</t>
  </si>
  <si>
    <t>Tablica 4. Wskaźnik zatrudnienia ludności w wieku 15-89 lat</t>
  </si>
  <si>
    <t>Tablica 5. Stopa bezrobocia ludności w wieku 15-89 lat według płci i miejsca zamieszkania</t>
  </si>
  <si>
    <t>Wykres 2. Osoby nieposzukujące pracy w wieku 15-74 lata według wybranych przyczyn bierności</t>
  </si>
  <si>
    <t>Wybrane przyczyny bierności</t>
  </si>
  <si>
    <t>W tys.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</si>
</sst>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###_-;\-* ####_-;_-* &quot;-&quot;_-;_-@_-"/>
    <numFmt numFmtId="166" formatCode="_-* ####0.0_-;\-* ####0.0_-;_-* &quot;-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name val="Fira Sans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1" xfId="0" applyFont="1" applyFill="1" applyBorder="1" applyAlignment="1">
      <alignment horizontal="center"/>
    </xf>
    <xf numFmtId="0" fontId="1" fillId="0" borderId="0" xfId="0" applyFont="1" applyFill="1"/>
    <xf numFmtId="164" fontId="1" fillId="0" borderId="6" xfId="0" applyNumberFormat="1" applyFont="1" applyFill="1" applyBorder="1" applyAlignment="1">
      <alignment horizontal="right" vertical="center"/>
    </xf>
    <xf numFmtId="0" fontId="2" fillId="0" borderId="0" xfId="0" applyFont="1" applyFill="1"/>
    <xf numFmtId="164" fontId="2" fillId="0" borderId="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left"/>
    </xf>
    <xf numFmtId="0" fontId="2" fillId="0" borderId="4" xfId="0" applyFont="1" applyFill="1" applyBorder="1"/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1" fontId="2" fillId="0" borderId="5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" fontId="2" fillId="0" borderId="6" xfId="0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0" fontId="4" fillId="0" borderId="0" xfId="0" applyFont="1"/>
    <xf numFmtId="0" fontId="5" fillId="0" borderId="0" xfId="0" applyFont="1"/>
    <xf numFmtId="164" fontId="1" fillId="0" borderId="13" xfId="0" applyNumberFormat="1" applyFont="1" applyFill="1" applyBorder="1"/>
    <xf numFmtId="0" fontId="2" fillId="0" borderId="0" xfId="0" applyFont="1" applyFill="1" applyAlignment="1"/>
    <xf numFmtId="0" fontId="6" fillId="0" borderId="0" xfId="0" applyFont="1" applyFill="1"/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right" vertical="center"/>
    </xf>
    <xf numFmtId="1" fontId="2" fillId="0" borderId="6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left" vertical="top"/>
    </xf>
    <xf numFmtId="166" fontId="7" fillId="0" borderId="9" xfId="0" applyNumberFormat="1" applyFont="1" applyFill="1" applyBorder="1" applyAlignment="1">
      <alignment horizontal="left" vertical="top"/>
    </xf>
    <xf numFmtId="166" fontId="7" fillId="0" borderId="13" xfId="0" applyNumberFormat="1" applyFont="1" applyFill="1" applyBorder="1" applyAlignment="1">
      <alignment horizontal="left" vertical="top"/>
    </xf>
    <xf numFmtId="165" fontId="7" fillId="0" borderId="5" xfId="0" applyNumberFormat="1" applyFont="1" applyFill="1" applyBorder="1" applyAlignment="1">
      <alignment horizontal="left" vertical="top"/>
    </xf>
    <xf numFmtId="166" fontId="7" fillId="0" borderId="5" xfId="0" applyNumberFormat="1" applyFont="1" applyFill="1" applyBorder="1" applyAlignment="1">
      <alignment horizontal="left" vertical="top"/>
    </xf>
    <xf numFmtId="166" fontId="7" fillId="0" borderId="6" xfId="0" applyNumberFormat="1" applyFont="1" applyFill="1" applyBorder="1" applyAlignment="1">
      <alignment horizontal="left" vertical="top"/>
    </xf>
    <xf numFmtId="165" fontId="7" fillId="0" borderId="5" xfId="0" applyNumberFormat="1" applyFont="1" applyFill="1" applyBorder="1" applyAlignment="1">
      <alignment horizontal="right" vertical="top"/>
    </xf>
    <xf numFmtId="166" fontId="7" fillId="0" borderId="6" xfId="0" applyNumberFormat="1" applyFont="1" applyFill="1" applyBorder="1" applyAlignment="1">
      <alignment horizontal="right" vertical="top"/>
    </xf>
    <xf numFmtId="0" fontId="4" fillId="0" borderId="0" xfId="0" applyFont="1" applyFill="1"/>
    <xf numFmtId="164" fontId="1" fillId="0" borderId="6" xfId="0" applyNumberFormat="1" applyFont="1" applyFill="1" applyBorder="1"/>
    <xf numFmtId="0" fontId="4" fillId="0" borderId="14" xfId="0" applyFont="1" applyFill="1" applyBorder="1"/>
    <xf numFmtId="0" fontId="4" fillId="0" borderId="4" xfId="0" applyFont="1" applyFill="1" applyBorder="1" applyAlignment="1">
      <alignment horizontal="left" indent="1"/>
    </xf>
    <xf numFmtId="0" fontId="4" fillId="0" borderId="4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6" fontId="1" fillId="0" borderId="13" xfId="0" applyNumberFormat="1" applyFont="1" applyFill="1" applyBorder="1" applyAlignment="1">
      <alignment horizontal="left" vertical="top"/>
    </xf>
    <xf numFmtId="166" fontId="2" fillId="0" borderId="6" xfId="0" applyNumberFormat="1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/>
    <xf numFmtId="0" fontId="4" fillId="0" borderId="14" xfId="0" applyFont="1" applyFill="1" applyBorder="1" applyAlignment="1">
      <alignment vertical="center" wrapText="1"/>
    </xf>
    <xf numFmtId="0" fontId="4" fillId="0" borderId="13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/>
  </sheetViews>
  <sheetFormatPr defaultColWidth="9.140625" defaultRowHeight="12.75" x14ac:dyDescent="0.2"/>
  <cols>
    <col min="1" max="1" width="19.85546875" style="18" customWidth="1"/>
    <col min="2" max="6" width="14" style="18" customWidth="1"/>
    <col min="7" max="16384" width="9.140625" style="18"/>
  </cols>
  <sheetData>
    <row r="1" spans="1:6" x14ac:dyDescent="0.2">
      <c r="A1" s="1" t="s">
        <v>50</v>
      </c>
      <c r="B1" s="2"/>
      <c r="C1" s="2"/>
      <c r="D1" s="2"/>
      <c r="E1" s="2"/>
      <c r="F1" s="2"/>
    </row>
    <row r="2" spans="1:6" x14ac:dyDescent="0.2">
      <c r="A2" s="43" t="s">
        <v>9</v>
      </c>
      <c r="B2" s="46">
        <v>2021</v>
      </c>
      <c r="C2" s="46"/>
      <c r="D2" s="47" t="s">
        <v>43</v>
      </c>
    </row>
    <row r="3" spans="1:6" x14ac:dyDescent="0.2">
      <c r="A3" s="44"/>
      <c r="B3" s="29" t="s">
        <v>44</v>
      </c>
      <c r="C3" s="3" t="s">
        <v>45</v>
      </c>
      <c r="D3" s="48"/>
    </row>
    <row r="4" spans="1:6" x14ac:dyDescent="0.2">
      <c r="A4" s="45"/>
      <c r="B4" s="50" t="s">
        <v>10</v>
      </c>
      <c r="C4" s="50"/>
      <c r="D4" s="49"/>
    </row>
    <row r="5" spans="1:6" x14ac:dyDescent="0.2">
      <c r="A5" s="4" t="s">
        <v>11</v>
      </c>
      <c r="B5" s="27">
        <v>1795</v>
      </c>
      <c r="C5" s="27">
        <v>1794</v>
      </c>
      <c r="D5" s="5">
        <f>C5/B5*100</f>
        <v>99.944289693593319</v>
      </c>
    </row>
    <row r="6" spans="1:6" x14ac:dyDescent="0.2">
      <c r="A6" s="6" t="s">
        <v>12</v>
      </c>
      <c r="B6" s="28">
        <v>864</v>
      </c>
      <c r="C6" s="28">
        <v>863</v>
      </c>
      <c r="D6" s="7">
        <f t="shared" ref="D6:D19" si="0">C6/B6*100</f>
        <v>99.884259259259252</v>
      </c>
    </row>
    <row r="7" spans="1:6" x14ac:dyDescent="0.2">
      <c r="A7" s="6" t="s">
        <v>13</v>
      </c>
      <c r="B7" s="28">
        <v>931</v>
      </c>
      <c r="C7" s="28">
        <v>931</v>
      </c>
      <c r="D7" s="7">
        <f t="shared" si="0"/>
        <v>100</v>
      </c>
    </row>
    <row r="8" spans="1:6" x14ac:dyDescent="0.2">
      <c r="A8" s="4" t="s">
        <v>14</v>
      </c>
      <c r="B8" s="27">
        <v>1074</v>
      </c>
      <c r="C8" s="27">
        <v>1057</v>
      </c>
      <c r="D8" s="5">
        <f t="shared" si="0"/>
        <v>98.417132216014906</v>
      </c>
    </row>
    <row r="9" spans="1:6" x14ac:dyDescent="0.2">
      <c r="A9" s="8" t="s">
        <v>15</v>
      </c>
      <c r="B9" s="28">
        <v>594</v>
      </c>
      <c r="C9" s="28">
        <v>576</v>
      </c>
      <c r="D9" s="7">
        <f t="shared" si="0"/>
        <v>96.969696969696969</v>
      </c>
    </row>
    <row r="10" spans="1:6" x14ac:dyDescent="0.2">
      <c r="A10" s="8" t="s">
        <v>16</v>
      </c>
      <c r="B10" s="28">
        <v>480</v>
      </c>
      <c r="C10" s="28">
        <v>481</v>
      </c>
      <c r="D10" s="7">
        <f t="shared" si="0"/>
        <v>100.20833333333334</v>
      </c>
    </row>
    <row r="11" spans="1:6" x14ac:dyDescent="0.2">
      <c r="A11" s="6" t="s">
        <v>17</v>
      </c>
      <c r="B11" s="28">
        <v>1047</v>
      </c>
      <c r="C11" s="28">
        <v>1028</v>
      </c>
      <c r="D11" s="7">
        <f t="shared" si="0"/>
        <v>98.185291308500481</v>
      </c>
    </row>
    <row r="12" spans="1:6" x14ac:dyDescent="0.2">
      <c r="A12" s="8" t="s">
        <v>15</v>
      </c>
      <c r="B12" s="28">
        <v>580</v>
      </c>
      <c r="C12" s="28">
        <v>561</v>
      </c>
      <c r="D12" s="7">
        <f t="shared" si="0"/>
        <v>96.724137931034477</v>
      </c>
    </row>
    <row r="13" spans="1:6" x14ac:dyDescent="0.2">
      <c r="A13" s="8" t="s">
        <v>16</v>
      </c>
      <c r="B13" s="28">
        <v>468</v>
      </c>
      <c r="C13" s="28">
        <v>466</v>
      </c>
      <c r="D13" s="7">
        <f t="shared" si="0"/>
        <v>99.572649572649567</v>
      </c>
    </row>
    <row r="14" spans="1:6" x14ac:dyDescent="0.2">
      <c r="A14" s="6" t="s">
        <v>18</v>
      </c>
      <c r="B14" s="28">
        <v>26</v>
      </c>
      <c r="C14" s="28">
        <v>29</v>
      </c>
      <c r="D14" s="7">
        <f t="shared" si="0"/>
        <v>111.53846153846155</v>
      </c>
    </row>
    <row r="15" spans="1:6" x14ac:dyDescent="0.2">
      <c r="A15" s="8" t="s">
        <v>15</v>
      </c>
      <c r="B15" s="28">
        <v>14</v>
      </c>
      <c r="C15" s="28">
        <v>14</v>
      </c>
      <c r="D15" s="7">
        <f t="shared" si="0"/>
        <v>100</v>
      </c>
    </row>
    <row r="16" spans="1:6" x14ac:dyDescent="0.2">
      <c r="A16" s="8" t="s">
        <v>16</v>
      </c>
      <c r="B16" s="28">
        <v>12</v>
      </c>
      <c r="C16" s="28">
        <v>14</v>
      </c>
      <c r="D16" s="7">
        <f t="shared" si="0"/>
        <v>116.66666666666667</v>
      </c>
    </row>
    <row r="17" spans="1:4" x14ac:dyDescent="0.2">
      <c r="A17" s="4" t="s">
        <v>19</v>
      </c>
      <c r="B17" s="27">
        <v>721</v>
      </c>
      <c r="C17" s="27">
        <v>737</v>
      </c>
      <c r="D17" s="5">
        <f t="shared" si="0"/>
        <v>102.21914008321775</v>
      </c>
    </row>
    <row r="18" spans="1:4" x14ac:dyDescent="0.2">
      <c r="A18" s="6" t="s">
        <v>12</v>
      </c>
      <c r="B18" s="28">
        <v>270</v>
      </c>
      <c r="C18" s="28">
        <v>287</v>
      </c>
      <c r="D18" s="7">
        <f t="shared" si="0"/>
        <v>106.29629629629629</v>
      </c>
    </row>
    <row r="19" spans="1:4" x14ac:dyDescent="0.2">
      <c r="A19" s="6" t="s">
        <v>13</v>
      </c>
      <c r="B19" s="28">
        <v>452</v>
      </c>
      <c r="C19" s="28">
        <v>450</v>
      </c>
      <c r="D19" s="7">
        <f t="shared" si="0"/>
        <v>99.557522123893804</v>
      </c>
    </row>
  </sheetData>
  <mergeCells count="4">
    <mergeCell ref="A2:A4"/>
    <mergeCell ref="B2:C2"/>
    <mergeCell ref="D2:D4"/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/>
  </sheetViews>
  <sheetFormatPr defaultColWidth="9.140625" defaultRowHeight="12.75" x14ac:dyDescent="0.2"/>
  <cols>
    <col min="1" max="1" width="21.85546875" style="18" customWidth="1"/>
    <col min="2" max="4" width="15.140625" style="18" customWidth="1"/>
    <col min="5" max="16384" width="9.140625" style="18"/>
  </cols>
  <sheetData>
    <row r="1" spans="1:4" x14ac:dyDescent="0.2">
      <c r="A1" s="9" t="s">
        <v>51</v>
      </c>
      <c r="B1" s="6"/>
      <c r="C1" s="6"/>
      <c r="D1" s="6"/>
    </row>
    <row r="2" spans="1:4" x14ac:dyDescent="0.2">
      <c r="A2" s="43" t="s">
        <v>9</v>
      </c>
      <c r="B2" s="66" t="s">
        <v>0</v>
      </c>
      <c r="C2" s="66" t="s">
        <v>1</v>
      </c>
      <c r="D2" s="26" t="s">
        <v>2</v>
      </c>
    </row>
    <row r="3" spans="1:4" x14ac:dyDescent="0.2">
      <c r="A3" s="45"/>
      <c r="B3" s="64" t="s">
        <v>27</v>
      </c>
      <c r="C3" s="65"/>
      <c r="D3" s="65"/>
    </row>
    <row r="4" spans="1:4" x14ac:dyDescent="0.2">
      <c r="A4" s="10" t="s">
        <v>46</v>
      </c>
      <c r="B4" s="11">
        <v>57.302118171683389</v>
      </c>
      <c r="C4" s="11">
        <v>1.6164994425863992</v>
      </c>
      <c r="D4" s="12">
        <v>41.081382385730215</v>
      </c>
    </row>
    <row r="5" spans="1:4" x14ac:dyDescent="0.2">
      <c r="A5" s="10" t="s">
        <v>3</v>
      </c>
      <c r="B5" s="11">
        <v>55.593890265961008</v>
      </c>
      <c r="C5" s="11">
        <v>2.0298787432169894</v>
      </c>
      <c r="D5" s="12">
        <v>42.376230990822002</v>
      </c>
    </row>
  </sheetData>
  <mergeCells count="2">
    <mergeCell ref="B3:D3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/>
  </sheetViews>
  <sheetFormatPr defaultColWidth="9.140625" defaultRowHeight="12.75" x14ac:dyDescent="0.2"/>
  <cols>
    <col min="1" max="1" width="31.42578125" style="18" customWidth="1"/>
    <col min="2" max="9" width="14.42578125" style="38" customWidth="1"/>
    <col min="10" max="10" width="14.28515625" style="18" customWidth="1"/>
    <col min="11" max="16384" width="9.140625" style="18"/>
  </cols>
  <sheetData>
    <row r="1" spans="1:10" x14ac:dyDescent="0.2">
      <c r="A1" s="1" t="s">
        <v>52</v>
      </c>
      <c r="B1" s="6"/>
      <c r="C1" s="6"/>
      <c r="D1" s="6"/>
      <c r="E1" s="6"/>
      <c r="F1" s="6"/>
      <c r="G1" s="6"/>
      <c r="H1" s="6"/>
      <c r="I1" s="6"/>
      <c r="J1" s="2"/>
    </row>
    <row r="2" spans="1:10" x14ac:dyDescent="0.2">
      <c r="A2" s="51" t="s">
        <v>9</v>
      </c>
      <c r="B2" s="54" t="s">
        <v>20</v>
      </c>
      <c r="C2" s="56" t="s">
        <v>21</v>
      </c>
      <c r="D2" s="50"/>
      <c r="E2" s="57"/>
      <c r="F2" s="58" t="s">
        <v>2</v>
      </c>
      <c r="G2" s="58" t="s">
        <v>22</v>
      </c>
      <c r="H2" s="58" t="s">
        <v>4</v>
      </c>
      <c r="I2" s="47" t="s">
        <v>23</v>
      </c>
    </row>
    <row r="3" spans="1:10" ht="12.75" customHeight="1" x14ac:dyDescent="0.2">
      <c r="A3" s="52"/>
      <c r="B3" s="55"/>
      <c r="C3" s="25" t="s">
        <v>24</v>
      </c>
      <c r="D3" s="25" t="s">
        <v>25</v>
      </c>
      <c r="E3" s="25" t="s">
        <v>26</v>
      </c>
      <c r="F3" s="59"/>
      <c r="G3" s="59"/>
      <c r="H3" s="59"/>
      <c r="I3" s="49"/>
    </row>
    <row r="4" spans="1:10" x14ac:dyDescent="0.2">
      <c r="A4" s="53"/>
      <c r="B4" s="56" t="s">
        <v>10</v>
      </c>
      <c r="C4" s="50"/>
      <c r="D4" s="50"/>
      <c r="E4" s="50"/>
      <c r="F4" s="57"/>
      <c r="G4" s="56" t="s">
        <v>27</v>
      </c>
      <c r="H4" s="50"/>
      <c r="I4" s="50"/>
    </row>
    <row r="5" spans="1:10" x14ac:dyDescent="0.2">
      <c r="A5" s="4" t="s">
        <v>28</v>
      </c>
      <c r="B5" s="30">
        <v>1794</v>
      </c>
      <c r="C5" s="30">
        <v>1057</v>
      </c>
      <c r="D5" s="30">
        <v>1028</v>
      </c>
      <c r="E5" s="30">
        <v>29</v>
      </c>
      <c r="F5" s="30">
        <v>737</v>
      </c>
      <c r="G5" s="31">
        <v>58.9</v>
      </c>
      <c r="H5" s="31">
        <v>57.3</v>
      </c>
      <c r="I5" s="32">
        <v>2.7</v>
      </c>
    </row>
    <row r="6" spans="1:10" x14ac:dyDescent="0.2">
      <c r="A6" s="4" t="s">
        <v>29</v>
      </c>
      <c r="B6" s="13"/>
      <c r="C6" s="13"/>
      <c r="D6" s="13"/>
      <c r="E6" s="13"/>
      <c r="F6" s="13"/>
      <c r="G6" s="14"/>
      <c r="H6" s="14"/>
      <c r="I6" s="16"/>
    </row>
    <row r="7" spans="1:10" ht="14.25" x14ac:dyDescent="0.2">
      <c r="A7" s="8" t="s">
        <v>30</v>
      </c>
      <c r="B7" s="33">
        <v>1269</v>
      </c>
      <c r="C7" s="33">
        <v>1005</v>
      </c>
      <c r="D7" s="33">
        <v>977</v>
      </c>
      <c r="E7" s="33">
        <v>29</v>
      </c>
      <c r="F7" s="33">
        <v>264</v>
      </c>
      <c r="G7" s="34">
        <v>79.2</v>
      </c>
      <c r="H7" s="34">
        <v>77</v>
      </c>
      <c r="I7" s="35">
        <v>2.9</v>
      </c>
    </row>
    <row r="8" spans="1:10" x14ac:dyDescent="0.2">
      <c r="A8" s="6" t="s">
        <v>31</v>
      </c>
      <c r="B8" s="33">
        <v>216</v>
      </c>
      <c r="C8" s="33">
        <v>65</v>
      </c>
      <c r="D8" s="33">
        <v>60</v>
      </c>
      <c r="E8" s="36" t="s">
        <v>47</v>
      </c>
      <c r="F8" s="33">
        <v>151</v>
      </c>
      <c r="G8" s="34">
        <v>30.1</v>
      </c>
      <c r="H8" s="34">
        <v>27.8</v>
      </c>
      <c r="I8" s="37" t="s">
        <v>47</v>
      </c>
    </row>
    <row r="9" spans="1:10" x14ac:dyDescent="0.2">
      <c r="A9" s="6" t="s">
        <v>32</v>
      </c>
      <c r="B9" s="33">
        <v>306</v>
      </c>
      <c r="C9" s="33">
        <v>261</v>
      </c>
      <c r="D9" s="33">
        <v>253</v>
      </c>
      <c r="E9" s="36" t="s">
        <v>47</v>
      </c>
      <c r="F9" s="33">
        <v>46</v>
      </c>
      <c r="G9" s="34">
        <v>85.3</v>
      </c>
      <c r="H9" s="34">
        <v>82.7</v>
      </c>
      <c r="I9" s="37" t="s">
        <v>47</v>
      </c>
    </row>
    <row r="10" spans="1:10" x14ac:dyDescent="0.2">
      <c r="A10" s="6" t="s">
        <v>33</v>
      </c>
      <c r="B10" s="33">
        <v>336</v>
      </c>
      <c r="C10" s="33">
        <v>302</v>
      </c>
      <c r="D10" s="33">
        <v>300</v>
      </c>
      <c r="E10" s="36" t="s">
        <v>47</v>
      </c>
      <c r="F10" s="33">
        <v>34</v>
      </c>
      <c r="G10" s="34">
        <v>89.9</v>
      </c>
      <c r="H10" s="34">
        <v>89.3</v>
      </c>
      <c r="I10" s="37" t="s">
        <v>47</v>
      </c>
    </row>
    <row r="11" spans="1:10" x14ac:dyDescent="0.2">
      <c r="A11" s="6" t="s">
        <v>34</v>
      </c>
      <c r="B11" s="33">
        <v>299</v>
      </c>
      <c r="C11" s="33">
        <v>253</v>
      </c>
      <c r="D11" s="33">
        <v>246</v>
      </c>
      <c r="E11" s="36" t="s">
        <v>47</v>
      </c>
      <c r="F11" s="33">
        <v>46</v>
      </c>
      <c r="G11" s="34">
        <v>84.6</v>
      </c>
      <c r="H11" s="34">
        <v>82.3</v>
      </c>
      <c r="I11" s="37" t="s">
        <v>47</v>
      </c>
    </row>
    <row r="12" spans="1:10" x14ac:dyDescent="0.2">
      <c r="A12" s="6" t="s">
        <v>48</v>
      </c>
      <c r="B12" s="33">
        <v>636</v>
      </c>
      <c r="C12" s="33">
        <v>176</v>
      </c>
      <c r="D12" s="33">
        <v>170</v>
      </c>
      <c r="E12" s="36" t="s">
        <v>47</v>
      </c>
      <c r="F12" s="33">
        <v>460</v>
      </c>
      <c r="G12" s="34">
        <v>27.7</v>
      </c>
      <c r="H12" s="34">
        <v>26.7</v>
      </c>
      <c r="I12" s="37" t="s">
        <v>47</v>
      </c>
    </row>
    <row r="13" spans="1:10" x14ac:dyDescent="0.2">
      <c r="A13" s="4" t="s">
        <v>35</v>
      </c>
      <c r="B13" s="13"/>
      <c r="C13" s="13"/>
      <c r="D13" s="13"/>
      <c r="E13" s="13"/>
      <c r="F13" s="13"/>
      <c r="G13" s="14"/>
      <c r="H13" s="14"/>
      <c r="I13" s="15"/>
    </row>
    <row r="14" spans="1:10" x14ac:dyDescent="0.2">
      <c r="A14" s="6" t="s">
        <v>36</v>
      </c>
      <c r="B14" s="33">
        <v>468</v>
      </c>
      <c r="C14" s="33">
        <v>390</v>
      </c>
      <c r="D14" s="33">
        <v>387</v>
      </c>
      <c r="E14" s="36" t="s">
        <v>47</v>
      </c>
      <c r="F14" s="33">
        <v>77</v>
      </c>
      <c r="G14" s="34">
        <v>83.3</v>
      </c>
      <c r="H14" s="34">
        <v>82.7</v>
      </c>
      <c r="I14" s="37" t="s">
        <v>47</v>
      </c>
    </row>
    <row r="15" spans="1:10" x14ac:dyDescent="0.2">
      <c r="A15" s="6" t="s">
        <v>37</v>
      </c>
      <c r="B15" s="33">
        <v>421</v>
      </c>
      <c r="C15" s="33">
        <v>274</v>
      </c>
      <c r="D15" s="33">
        <v>263</v>
      </c>
      <c r="E15" s="36">
        <v>10</v>
      </c>
      <c r="F15" s="33">
        <v>147</v>
      </c>
      <c r="G15" s="34">
        <v>65.099999999999994</v>
      </c>
      <c r="H15" s="34">
        <v>62.5</v>
      </c>
      <c r="I15" s="37">
        <v>3.6</v>
      </c>
    </row>
    <row r="16" spans="1:10" x14ac:dyDescent="0.2">
      <c r="A16" s="6" t="s">
        <v>38</v>
      </c>
      <c r="B16" s="33">
        <v>196</v>
      </c>
      <c r="C16" s="33">
        <v>98</v>
      </c>
      <c r="D16" s="33">
        <v>94</v>
      </c>
      <c r="E16" s="36" t="s">
        <v>47</v>
      </c>
      <c r="F16" s="33">
        <v>98</v>
      </c>
      <c r="G16" s="34">
        <v>50</v>
      </c>
      <c r="H16" s="34">
        <v>48</v>
      </c>
      <c r="I16" s="37" t="s">
        <v>47</v>
      </c>
    </row>
    <row r="17" spans="1:9" x14ac:dyDescent="0.2">
      <c r="A17" s="6" t="s">
        <v>49</v>
      </c>
      <c r="B17" s="33">
        <v>436</v>
      </c>
      <c r="C17" s="33">
        <v>246</v>
      </c>
      <c r="D17" s="33">
        <v>237</v>
      </c>
      <c r="E17" s="36" t="s">
        <v>47</v>
      </c>
      <c r="F17" s="33">
        <v>190</v>
      </c>
      <c r="G17" s="34">
        <v>56.4</v>
      </c>
      <c r="H17" s="34">
        <v>54.4</v>
      </c>
      <c r="I17" s="37" t="s">
        <v>47</v>
      </c>
    </row>
    <row r="18" spans="1:9" ht="38.25" x14ac:dyDescent="0.2">
      <c r="A18" s="17" t="s">
        <v>39</v>
      </c>
      <c r="B18" s="33">
        <v>274</v>
      </c>
      <c r="C18" s="33">
        <v>50</v>
      </c>
      <c r="D18" s="33">
        <v>45</v>
      </c>
      <c r="E18" s="36" t="s">
        <v>47</v>
      </c>
      <c r="F18" s="33">
        <v>224</v>
      </c>
      <c r="G18" s="34">
        <v>18.2</v>
      </c>
      <c r="H18" s="34">
        <v>16.399999999999999</v>
      </c>
      <c r="I18" s="37" t="s">
        <v>47</v>
      </c>
    </row>
    <row r="19" spans="1:9" x14ac:dyDescent="0.2">
      <c r="A19" s="18" t="s">
        <v>40</v>
      </c>
      <c r="I19" s="6"/>
    </row>
    <row r="20" spans="1:9" x14ac:dyDescent="0.2">
      <c r="I20" s="6"/>
    </row>
  </sheetData>
  <mergeCells count="9">
    <mergeCell ref="H2:H3"/>
    <mergeCell ref="I2:I3"/>
    <mergeCell ref="B4:F4"/>
    <mergeCell ref="G4:I4"/>
    <mergeCell ref="A2:A4"/>
    <mergeCell ref="B2:B3"/>
    <mergeCell ref="C2:E2"/>
    <mergeCell ref="F2:F3"/>
    <mergeCell ref="G2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ColWidth="9.140625" defaultRowHeight="12.75" x14ac:dyDescent="0.2"/>
  <cols>
    <col min="1" max="1" width="21.7109375" style="18" customWidth="1"/>
    <col min="2" max="3" width="14.140625" style="18" customWidth="1"/>
    <col min="4" max="16384" width="9.140625" style="18"/>
  </cols>
  <sheetData>
    <row r="1" spans="1:3" x14ac:dyDescent="0.2">
      <c r="A1" s="1" t="s">
        <v>53</v>
      </c>
    </row>
    <row r="2" spans="1:3" x14ac:dyDescent="0.2">
      <c r="A2" s="60" t="s">
        <v>9</v>
      </c>
      <c r="B2" s="63">
        <v>2021</v>
      </c>
      <c r="C2" s="46"/>
    </row>
    <row r="3" spans="1:3" x14ac:dyDescent="0.2">
      <c r="A3" s="61"/>
      <c r="B3" s="3" t="s">
        <v>44</v>
      </c>
      <c r="C3" s="3" t="s">
        <v>45</v>
      </c>
    </row>
    <row r="4" spans="1:3" x14ac:dyDescent="0.2">
      <c r="A4" s="62"/>
      <c r="B4" s="56" t="s">
        <v>27</v>
      </c>
      <c r="C4" s="50"/>
    </row>
    <row r="5" spans="1:3" x14ac:dyDescent="0.2">
      <c r="A5" s="40" t="s">
        <v>20</v>
      </c>
      <c r="B5" s="39">
        <v>59.8</v>
      </c>
      <c r="C5" s="67">
        <v>58.9</v>
      </c>
    </row>
    <row r="6" spans="1:3" x14ac:dyDescent="0.2">
      <c r="A6" s="41" t="s">
        <v>15</v>
      </c>
      <c r="B6" s="12">
        <v>68.8</v>
      </c>
      <c r="C6" s="68">
        <v>66.7</v>
      </c>
    </row>
    <row r="7" spans="1:3" x14ac:dyDescent="0.2">
      <c r="A7" s="41" t="s">
        <v>16</v>
      </c>
      <c r="B7" s="12">
        <v>51.6</v>
      </c>
      <c r="C7" s="68">
        <v>51.7</v>
      </c>
    </row>
    <row r="8" spans="1:3" x14ac:dyDescent="0.2">
      <c r="A8" s="42" t="s">
        <v>41</v>
      </c>
      <c r="B8" s="12">
        <v>58.8</v>
      </c>
      <c r="C8" s="68">
        <v>58.6</v>
      </c>
    </row>
    <row r="9" spans="1:3" x14ac:dyDescent="0.2">
      <c r="A9" s="42" t="s">
        <v>42</v>
      </c>
      <c r="B9" s="12">
        <v>61.7</v>
      </c>
      <c r="C9" s="68">
        <v>59.3</v>
      </c>
    </row>
  </sheetData>
  <mergeCells count="3">
    <mergeCell ref="A2:A4"/>
    <mergeCell ref="B2:C2"/>
    <mergeCell ref="B4:C4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ColWidth="9.140625" defaultRowHeight="12.75" x14ac:dyDescent="0.2"/>
  <cols>
    <col min="1" max="1" width="20.28515625" style="18" customWidth="1"/>
    <col min="2" max="3" width="13.140625" style="18" customWidth="1"/>
    <col min="4" max="4" width="11.85546875" style="18" customWidth="1"/>
    <col min="5" max="16384" width="9.140625" style="18"/>
  </cols>
  <sheetData>
    <row r="1" spans="1:4" x14ac:dyDescent="0.2">
      <c r="A1" s="4" t="s">
        <v>54</v>
      </c>
      <c r="B1" s="6"/>
      <c r="C1" s="6"/>
      <c r="D1" s="6"/>
    </row>
    <row r="2" spans="1:4" x14ac:dyDescent="0.2">
      <c r="A2" s="60" t="s">
        <v>9</v>
      </c>
      <c r="B2" s="63">
        <v>2021</v>
      </c>
      <c r="C2" s="46"/>
    </row>
    <row r="3" spans="1:4" x14ac:dyDescent="0.2">
      <c r="A3" s="61"/>
      <c r="B3" s="3" t="s">
        <v>44</v>
      </c>
      <c r="C3" s="3" t="s">
        <v>45</v>
      </c>
    </row>
    <row r="4" spans="1:4" x14ac:dyDescent="0.2">
      <c r="A4" s="62"/>
      <c r="B4" s="56" t="s">
        <v>27</v>
      </c>
      <c r="C4" s="50"/>
    </row>
    <row r="5" spans="1:4" x14ac:dyDescent="0.2">
      <c r="A5" s="6" t="s">
        <v>20</v>
      </c>
      <c r="B5" s="20">
        <v>58.3</v>
      </c>
      <c r="C5" s="20">
        <v>57.3</v>
      </c>
    </row>
    <row r="6" spans="1:4" x14ac:dyDescent="0.2">
      <c r="A6" s="8" t="s">
        <v>12</v>
      </c>
      <c r="B6" s="12">
        <v>67.099999999999994</v>
      </c>
      <c r="C6" s="12">
        <v>65</v>
      </c>
    </row>
    <row r="7" spans="1:4" x14ac:dyDescent="0.2">
      <c r="A7" s="8" t="s">
        <v>13</v>
      </c>
      <c r="B7" s="12">
        <v>50.3</v>
      </c>
      <c r="C7" s="12">
        <v>50.1</v>
      </c>
    </row>
    <row r="8" spans="1:4" x14ac:dyDescent="0.2">
      <c r="A8" s="21" t="s">
        <v>41</v>
      </c>
      <c r="B8" s="12">
        <v>57</v>
      </c>
      <c r="C8" s="12">
        <v>56.7</v>
      </c>
    </row>
    <row r="9" spans="1:4" x14ac:dyDescent="0.2">
      <c r="A9" s="21" t="s">
        <v>42</v>
      </c>
      <c r="B9" s="12">
        <v>60.8</v>
      </c>
      <c r="C9" s="12">
        <v>58.3</v>
      </c>
    </row>
  </sheetData>
  <mergeCells count="3">
    <mergeCell ref="A2:A4"/>
    <mergeCell ref="B2:C2"/>
    <mergeCell ref="B4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ColWidth="9.140625" defaultRowHeight="12.75" x14ac:dyDescent="0.2"/>
  <cols>
    <col min="1" max="1" width="21.5703125" style="18" customWidth="1"/>
    <col min="2" max="4" width="13.7109375" style="18" customWidth="1"/>
    <col min="5" max="16384" width="9.140625" style="18"/>
  </cols>
  <sheetData>
    <row r="1" spans="1:3" x14ac:dyDescent="0.2">
      <c r="A1" s="1" t="s">
        <v>55</v>
      </c>
    </row>
    <row r="2" spans="1:3" x14ac:dyDescent="0.2">
      <c r="A2" s="60" t="s">
        <v>9</v>
      </c>
      <c r="B2" s="63">
        <v>2021</v>
      </c>
      <c r="C2" s="46"/>
    </row>
    <row r="3" spans="1:3" x14ac:dyDescent="0.2">
      <c r="A3" s="61"/>
      <c r="B3" s="3" t="s">
        <v>44</v>
      </c>
      <c r="C3" s="3" t="s">
        <v>45</v>
      </c>
    </row>
    <row r="4" spans="1:3" x14ac:dyDescent="0.2">
      <c r="A4" s="62"/>
      <c r="B4" s="56" t="s">
        <v>27</v>
      </c>
      <c r="C4" s="50"/>
    </row>
    <row r="5" spans="1:3" x14ac:dyDescent="0.2">
      <c r="A5" s="38" t="s">
        <v>20</v>
      </c>
      <c r="B5" s="20">
        <v>2.4</v>
      </c>
      <c r="C5" s="20">
        <v>2.7</v>
      </c>
    </row>
    <row r="6" spans="1:3" x14ac:dyDescent="0.2">
      <c r="A6" s="8" t="s">
        <v>12</v>
      </c>
      <c r="B6" s="12">
        <v>2.4</v>
      </c>
      <c r="C6" s="12">
        <v>2.4</v>
      </c>
    </row>
    <row r="7" spans="1:3" x14ac:dyDescent="0.2">
      <c r="A7" s="8" t="s">
        <v>13</v>
      </c>
      <c r="B7" s="12">
        <v>2.5</v>
      </c>
      <c r="C7" s="12">
        <v>2.9</v>
      </c>
    </row>
    <row r="8" spans="1:3" x14ac:dyDescent="0.2">
      <c r="A8" s="21" t="s">
        <v>41</v>
      </c>
      <c r="B8" s="12">
        <v>3</v>
      </c>
      <c r="C8" s="12">
        <v>3.3</v>
      </c>
    </row>
    <row r="9" spans="1:3" x14ac:dyDescent="0.2">
      <c r="A9" s="6" t="s">
        <v>42</v>
      </c>
      <c r="B9" s="15" t="s">
        <v>47</v>
      </c>
      <c r="C9" s="15" t="s">
        <v>47</v>
      </c>
    </row>
  </sheetData>
  <mergeCells count="3">
    <mergeCell ref="A2:A4"/>
    <mergeCell ref="B2:C2"/>
    <mergeCell ref="B4:C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ColWidth="9.140625" defaultRowHeight="12.75" x14ac:dyDescent="0.2"/>
  <cols>
    <col min="1" max="1" width="32.42578125" style="18" customWidth="1"/>
    <col min="2" max="16384" width="9.140625" style="18"/>
  </cols>
  <sheetData>
    <row r="1" spans="1:2" x14ac:dyDescent="0.2">
      <c r="A1" s="19" t="s">
        <v>56</v>
      </c>
      <c r="B1" s="22"/>
    </row>
    <row r="2" spans="1:2" ht="21.75" customHeight="1" x14ac:dyDescent="0.2">
      <c r="A2" s="23" t="s">
        <v>57</v>
      </c>
      <c r="B2" s="24" t="s">
        <v>58</v>
      </c>
    </row>
    <row r="3" spans="1:2" ht="25.5" x14ac:dyDescent="0.2">
      <c r="A3" s="69" t="s">
        <v>6</v>
      </c>
      <c r="B3" s="70">
        <v>68</v>
      </c>
    </row>
    <row r="4" spans="1:2" x14ac:dyDescent="0.2">
      <c r="A4" s="71" t="s">
        <v>5</v>
      </c>
      <c r="B4" s="72">
        <v>76</v>
      </c>
    </row>
    <row r="5" spans="1:2" ht="15.75" customHeight="1" x14ac:dyDescent="0.2">
      <c r="A5" s="69" t="s">
        <v>7</v>
      </c>
      <c r="B5" s="70">
        <v>141</v>
      </c>
    </row>
    <row r="6" spans="1:2" ht="17.25" customHeight="1" x14ac:dyDescent="0.2">
      <c r="A6" s="73" t="s">
        <v>8</v>
      </c>
      <c r="B6" s="74">
        <v>286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9</vt:i4>
      </vt:variant>
    </vt:vector>
  </HeadingPairs>
  <TitlesOfParts>
    <vt:vector size="16" baseType="lpstr">
      <vt:lpstr>tablica 1</vt:lpstr>
      <vt:lpstr>wykres1</vt:lpstr>
      <vt:lpstr>tablica 2</vt:lpstr>
      <vt:lpstr>tablica 3</vt:lpstr>
      <vt:lpstr>tablica 4</vt:lpstr>
      <vt:lpstr>tablica 5</vt:lpstr>
      <vt:lpstr>wykres 2</vt:lpstr>
      <vt:lpstr>Tabl._1._Aktywność_ekonomiczna_ludności_w_wieku_15_lat_i_więcej</vt:lpstr>
      <vt:lpstr>Tabl._2._Ludność_w_wieku_15_lat_i_więcej_według_statusu_na_rynku_pracy__wieku_i_poziomu_wykształcenia</vt:lpstr>
      <vt:lpstr>Tabl._4._Wskaźnik_zatrudnienia_ludności_w_wieku_15_lat_i_więcej</vt:lpstr>
      <vt:lpstr>Tablica_1._Aktywność_ekonomiczna_ludności_w_wieku_15_89_lat</vt:lpstr>
      <vt:lpstr>Tablica_1._Aktywność_ekonomiczna_ludności_w_wieku_15_lat_i_więcej</vt:lpstr>
      <vt:lpstr>Tablica_3._Współczynnik_aktywności_zawodowej_ludności_w_wieku_15_lat_i_więcej</vt:lpstr>
      <vt:lpstr>Tablica_5._Stopa_bezrobocia_ludności_w_wieku_15_lat_i_więcej_według_płci_i_miejsca_zamieszkania</vt:lpstr>
      <vt:lpstr>Wykres_1._Struktura_ludności_w_wieku_15_lat_i_więcej_według_aktywności_ekonomicznej_ludności_w_IV_kwartale_2020_r.</vt:lpstr>
      <vt:lpstr>Wykres_2._Osoby_nieposzukujące_pracy_w_wieku_15_74_lata_według_wybranych_przyczyn_bierności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Statystyczny w Gdańsku</dc:creator>
  <cp:lastModifiedBy>Karczewska Anna</cp:lastModifiedBy>
  <dcterms:created xsi:type="dcterms:W3CDTF">2020-06-29T10:56:04Z</dcterms:created>
  <dcterms:modified xsi:type="dcterms:W3CDTF">2021-12-27T08:33:31Z</dcterms:modified>
</cp:coreProperties>
</file>