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3935" activeTab="0"/>
  </bookViews>
  <sheets>
    <sheet name="Spis treści" sheetId="19" r:id="rId1"/>
    <sheet name="Tabl. 1" sheetId="18" r:id="rId2"/>
    <sheet name="Tabl. 2" sheetId="5" r:id="rId3"/>
    <sheet name="Tabl. 3" sheetId="6" r:id="rId4"/>
    <sheet name="Tabl. 4" sheetId="17" r:id="rId5"/>
    <sheet name="Tabl. 5" sheetId="8" r:id="rId6"/>
    <sheet name="Tabl. 6" sheetId="9" r:id="rId7"/>
    <sheet name="Tabl. 7" sheetId="12" r:id="rId8"/>
    <sheet name="Tabl. 8" sheetId="10" r:id="rId9"/>
    <sheet name="Tabl. 9" sheetId="21" r:id="rId10"/>
    <sheet name="Tabl. 10" sheetId="13" r:id="rId11"/>
    <sheet name="Tabl. 11A" sheetId="14" r:id="rId12"/>
    <sheet name="Tabl. 11B" sheetId="16" r:id="rId13"/>
  </sheets>
  <definedNames>
    <definedName name="_xlnm.Print_Area" localSheetId="0">'Spis treści'!$A$1:$S$43</definedName>
    <definedName name="_xlnm.Print_Area" localSheetId="1">'Tabl. 1'!$A$1:$J$51</definedName>
    <definedName name="_xlnm.Print_Area" localSheetId="10">'Tabl. 10'!$A$1:$G$50</definedName>
    <definedName name="_xlnm.Print_Area" localSheetId="11">'Tabl. 11A'!$A$1:$K$52</definedName>
    <definedName name="_xlnm.Print_Area" localSheetId="12">'Tabl. 11B'!$A$1:$K$52</definedName>
    <definedName name="_xlnm.Print_Area" localSheetId="2">'Tabl. 2'!$A$1:$G$27</definedName>
    <definedName name="_xlnm.Print_Area" localSheetId="3">'Tabl. 3'!$A$1:$H$48</definedName>
    <definedName name="_xlnm.Print_Area" localSheetId="4">'Tabl. 4'!$A$1:$H$49</definedName>
    <definedName name="_xlnm.Print_Area" localSheetId="5">'Tabl. 5'!$A$1:$M$51</definedName>
    <definedName name="_xlnm.Print_Area" localSheetId="6">'Tabl. 6'!$A$1:$G$48</definedName>
    <definedName name="_xlnm.Print_Area" localSheetId="7">'Tabl. 7'!$A$1:$H$52</definedName>
    <definedName name="_xlnm.Print_Area" localSheetId="8">'Tabl. 8'!$A$1:$H$49</definedName>
    <definedName name="_xlnm.Print_Area" localSheetId="9">'Tabl. 9'!$A$1:$G$49</definedName>
    <definedName name="_xlnm.Print_Titles" localSheetId="5">'Tabl. 5'!$3:$10</definedName>
  </definedNames>
  <calcPr calcId="162913"/>
</workbook>
</file>

<file path=xl/sharedStrings.xml><?xml version="1.0" encoding="utf-8"?>
<sst xmlns="http://schemas.openxmlformats.org/spreadsheetml/2006/main" count="1241" uniqueCount="226">
  <si>
    <t>Miasto na prawach powiatu:</t>
  </si>
  <si>
    <t>City with powiat status:</t>
  </si>
  <si>
    <t xml:space="preserve">W O J E W Ó D Z T W O </t>
  </si>
  <si>
    <t>V O I V O D S H I P</t>
  </si>
  <si>
    <t xml:space="preserve">Subregion </t>
  </si>
  <si>
    <t xml:space="preserve">gdański  </t>
  </si>
  <si>
    <t xml:space="preserve">kartuski  </t>
  </si>
  <si>
    <t xml:space="preserve">nowodworski  </t>
  </si>
  <si>
    <t xml:space="preserve">pucki  </t>
  </si>
  <si>
    <t xml:space="preserve">wejherowski  </t>
  </si>
  <si>
    <t xml:space="preserve">chojnicki  </t>
  </si>
  <si>
    <t xml:space="preserve">bytowski  </t>
  </si>
  <si>
    <t xml:space="preserve">człuchowski  </t>
  </si>
  <si>
    <t xml:space="preserve">lęborski  </t>
  </si>
  <si>
    <t xml:space="preserve">słupski  </t>
  </si>
  <si>
    <t xml:space="preserve">Słupsk  </t>
  </si>
  <si>
    <t xml:space="preserve">kościerski  </t>
  </si>
  <si>
    <t xml:space="preserve">kwidzyński  </t>
  </si>
  <si>
    <t xml:space="preserve">malborski  </t>
  </si>
  <si>
    <t xml:space="preserve">starogardzki  </t>
  </si>
  <si>
    <t xml:space="preserve">sztumski  </t>
  </si>
  <si>
    <t xml:space="preserve">tczewski  </t>
  </si>
  <si>
    <t>Miasta na prawach powiatu:</t>
  </si>
  <si>
    <t>Cities with powiat status:</t>
  </si>
  <si>
    <t xml:space="preserve">Gdańsk  </t>
  </si>
  <si>
    <t xml:space="preserve">Gdynia  </t>
  </si>
  <si>
    <t xml:space="preserve">Sopot  </t>
  </si>
  <si>
    <r>
      <t xml:space="preserve">Podregion gdański </t>
    </r>
    <r>
      <rPr>
        <sz val="7"/>
        <rFont val="Arial"/>
        <family val="2"/>
      </rPr>
      <t xml:space="preserve"> </t>
    </r>
  </si>
  <si>
    <r>
      <t xml:space="preserve">Podregion słupski </t>
    </r>
    <r>
      <rPr>
        <sz val="7"/>
        <rFont val="Arial"/>
        <family val="2"/>
      </rPr>
      <t xml:space="preserve"> </t>
    </r>
  </si>
  <si>
    <r>
      <t>Podregion starogardzki</t>
    </r>
    <r>
      <rPr>
        <sz val="7"/>
        <rFont val="Arial"/>
        <family val="2"/>
      </rPr>
      <t xml:space="preserve"> </t>
    </r>
  </si>
  <si>
    <r>
      <t>Podregion trójmiejski</t>
    </r>
    <r>
      <rPr>
        <sz val="7"/>
        <rFont val="Arial"/>
        <family val="2"/>
      </rPr>
      <t xml:space="preserve"> </t>
    </r>
  </si>
  <si>
    <t xml:space="preserve">a From plants of significant nuisance to air quality emitting particulates, gases or particulates and gases. </t>
  </si>
  <si>
    <t xml:space="preserve">    a Łącznie ze środkami z budżetu gmin będących inwestorami.   b Środki bezzwrotne i zwrotne uzyskane w ramach międzynarodowych programów, funduszy pomocowych (w tym Fundusz Spójności), funduszy strukturalnych, pomocy bilateralnej, ekokonwersji.</t>
  </si>
  <si>
    <t>a Według lokalizacji inwestycji.</t>
  </si>
  <si>
    <t>a By investment's location.</t>
  </si>
  <si>
    <r>
      <t xml:space="preserve">Podregion chojnicki </t>
    </r>
    <r>
      <rPr>
        <sz val="7"/>
        <rFont val="Arial"/>
        <family val="2"/>
      </rPr>
      <t xml:space="preserve"> </t>
    </r>
  </si>
  <si>
    <t xml:space="preserve">Podregion chojnicki  </t>
  </si>
  <si>
    <t xml:space="preserve">Podregion gdański  </t>
  </si>
  <si>
    <t xml:space="preserve">Podregion słupski  </t>
  </si>
  <si>
    <t xml:space="preserve">Podregion starogardzki </t>
  </si>
  <si>
    <t xml:space="preserve">Podregion trójmiejski </t>
  </si>
  <si>
    <t>nowodworski</t>
  </si>
  <si>
    <t xml:space="preserve">    a A water consumption for irrigation in agriculture and forestry as well as for filling and completing fish ponds.   b Excluding consumption of water for industrial purposes from water supply networks owned by gminas, voivodship waterworks and water companies. </t>
  </si>
  <si>
    <t xml:space="preserve">a Miejskie i wiejskie pracujące na sieci kanalizacyjnej. </t>
  </si>
  <si>
    <t xml:space="preserve">gdański </t>
  </si>
  <si>
    <t xml:space="preserve">malborski </t>
  </si>
  <si>
    <t xml:space="preserve">    a Woda zużyta do nawadniania w rolnictwie i leśnictwie oraz do napełniania i uzupełniania stawów rybnych.   b Bez zużycia wody na cele przemysłowe z wodociągów stanowiących własność gmin, wojewódzkich zakładów usług wodnych i spółek wodnych. </t>
  </si>
  <si>
    <t>a Treatment plants of urban and rural areas working on sewage network.</t>
  </si>
  <si>
    <t xml:space="preserve">    a Including funds from budgets of gminas which are investors.   b Non-refundable and refundable funds receive from international programs, assistance funds (including Cohesion Fund), structural funds, bilateral assistance, ecological conversion.</t>
  </si>
  <si>
    <t>ab O powierzchni co najmniej: a – 20 ha, b – 10 ha.   c Łącznie z poborem ścieków do nawodnień.</t>
  </si>
  <si>
    <t>ab Area of at least: a – 20 ha, b – 10 ha.   c  Including wastewater withdrawal for irrigation.</t>
  </si>
  <si>
    <t xml:space="preserve">a Z zakładów szczególnie uciążliwych dla czystości powietrza emitujących pyły, gazy lub równocześnie pyły i gazy. </t>
  </si>
  <si>
    <t>CHAPTER I. ENVIRONMENTAL PROTECTION</t>
  </si>
  <si>
    <t>DZIAŁ I. STAN I OCHRONA ŚRODOWISKA</t>
  </si>
  <si>
    <t>TABL. 1. POBÓR WODY NA POTRZEBY GOSPODARKI NARODOWEJ I LUDNOŚCI W 2018 R.</t>
  </si>
  <si>
    <t>WATER WITHDRAWAL  OR NEEDS OF THE NATIONAL ECONOMY AND POPULATION IN 2018</t>
  </si>
  <si>
    <t>TABL. 2. POWIERZCHNIA I POBÓR WODY DO NAWODNIEŃ W ROLNICTWIE I LEŚNICTWIE ORAZ NAPEŁNIANIA STAWÓW RYBNYCH W 2018 R.</t>
  </si>
  <si>
    <t>TABL. 3. ZUŻYCIE WODY NA POTRZEBY GOSPODARKI NARODOWEJ I LUDNOŚCI W 2018 R.</t>
  </si>
  <si>
    <t>WATER CONSUMPTION FOR NEEDS OF THE NATIONAL ECONOMY AND POPULATION IN 2018</t>
  </si>
  <si>
    <t>TABL. 4. ŚCIEKI PRZEMYSŁOWE I KOMUNALNE ORAZ LUDNOŚĆ KORZYSTAJĄCA Z OCZYSZCZALNI ŚCIEKÓW W 2018 R.</t>
  </si>
  <si>
    <t>INDUSTRIAL AND MUNICIPAL WASTEWATER AND POPULATION CONNECTED TO WASTEWATER TREATMENT PLANTS IN 2018</t>
  </si>
  <si>
    <t>TABL. 5. OCZYSZCZALNIE ŚCIEKÓW W 2018 R.</t>
  </si>
  <si>
    <t>WASTEWATER TREATMENT PLANTS IN 2018</t>
  </si>
  <si>
    <t>TABL. 6. EMISJA I REDUKCJA ZANIECZYSZCZEŃ POWIETRZA W 2018 R.</t>
  </si>
  <si>
    <t>EMISSION AND REDUCTION OF AIR POLLUTANTS IN 2018</t>
  </si>
  <si>
    <t>TABL. 7. OCHRONA PRZYRODY I KRAJOBRAZU W 2018 R.</t>
  </si>
  <si>
    <t>NATURE AND LANDSCAPE PROTECTION IN 2018</t>
  </si>
  <si>
    <t>WASTE GENERATED AND LANDFILLED UP TO NOW (ACCUMULATED) AS WELL AS THEIR STORAGE YARDS AREAS IN 2018</t>
  </si>
  <si>
    <t>OUTLAYS ON FIXED ASSETS FOR ENVIRONMENTAL PROTECTION AND WATER MANAGEMENT BY FINANCING SOURCE IN 2018 (current prices)</t>
  </si>
  <si>
    <t>A. OCHRONA ŚRODOWISKA</t>
  </si>
  <si>
    <t>ENVIRONMENTAL PROTECTION</t>
  </si>
  <si>
    <t>B. GOSPODARKA WODNA</t>
  </si>
  <si>
    <t>WATER MANAGEMENT</t>
  </si>
  <si>
    <t>AREA  AND WATER WITHDRAWAL FOR IRRIGATION IN AGRICULTURE AND FORESTRY AS WELL AS WATER FOR FILLING FISH PONDS IN 2018</t>
  </si>
  <si>
    <r>
      <t xml:space="preserve">WYSZCZEGÓLNIENIE
</t>
    </r>
    <r>
      <rPr>
        <sz val="6"/>
        <color theme="1" tint="0.34999001026153564"/>
        <rFont val="Arial"/>
        <family val="2"/>
      </rPr>
      <t>SPECIFICATION</t>
    </r>
  </si>
  <si>
    <r>
      <t xml:space="preserve">Powiaty:   </t>
    </r>
    <r>
      <rPr>
        <sz val="7"/>
        <color theme="1" tint="0.34999001026153564"/>
        <rFont val="Arial"/>
        <family val="2"/>
      </rPr>
      <t xml:space="preserve">  Powiats:</t>
    </r>
  </si>
  <si>
    <r>
      <t xml:space="preserve">Ogółem
</t>
    </r>
    <r>
      <rPr>
        <sz val="6"/>
        <color theme="1" tint="0.34999001026153564"/>
        <rFont val="Arial"/>
        <family val="2"/>
      </rPr>
      <t>Grand total</t>
    </r>
  </si>
  <si>
    <r>
      <t xml:space="preserve"> Na cele    </t>
    </r>
    <r>
      <rPr>
        <sz val="6"/>
        <color theme="1" tint="0.34999001026153564"/>
        <rFont val="Arial"/>
        <family val="2"/>
      </rPr>
      <t xml:space="preserve"> For purposes of</t>
    </r>
  </si>
  <si>
    <r>
      <t>produkcyjne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   
</t>
    </r>
    <r>
      <rPr>
        <sz val="6"/>
        <color theme="1" tint="0.34999001026153564"/>
        <rFont val="Arial"/>
        <family val="2"/>
      </rPr>
      <t>production</t>
    </r>
    <r>
      <rPr>
        <vertAlign val="superscript"/>
        <sz val="6"/>
        <color theme="1" tint="0.34999001026153564"/>
        <rFont val="Arial"/>
        <family val="2"/>
      </rPr>
      <t xml:space="preserve"> a</t>
    </r>
  </si>
  <si>
    <r>
      <t xml:space="preserve">razem
</t>
    </r>
    <r>
      <rPr>
        <sz val="6"/>
        <color theme="1" tint="0.34999001026153564"/>
        <rFont val="Arial"/>
        <family val="2"/>
      </rPr>
      <t>total</t>
    </r>
  </si>
  <si>
    <r>
      <t>powierzchniowe</t>
    </r>
    <r>
      <rPr>
        <vertAlign val="superscript"/>
        <sz val="6"/>
        <rFont val="Arial"/>
        <family val="2"/>
      </rPr>
      <t xml:space="preserve"> c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surface </t>
    </r>
    <r>
      <rPr>
        <vertAlign val="superscript"/>
        <sz val="6"/>
        <color theme="1" tint="0.34999001026153564"/>
        <rFont val="Arial"/>
        <family val="2"/>
      </rPr>
      <t>c</t>
    </r>
  </si>
  <si>
    <r>
      <t xml:space="preserve">podziemne
</t>
    </r>
    <r>
      <rPr>
        <sz val="6"/>
        <color theme="1" tint="0.34999001026153564"/>
        <rFont val="Arial"/>
        <family val="2"/>
      </rPr>
      <t>underground</t>
    </r>
  </si>
  <si>
    <r>
      <t xml:space="preserve">w tym wody
</t>
    </r>
    <r>
      <rPr>
        <sz val="6"/>
        <color theme="1" tint="0.34999001026153564"/>
        <rFont val="Arial"/>
        <family val="2"/>
      </rPr>
      <t>of which waters</t>
    </r>
  </si>
  <si>
    <r>
      <t xml:space="preserve">nawodnień w rolnictwie i leśnictwie oraz napełniania i uzupełniania stawów rybnych
</t>
    </r>
    <r>
      <rPr>
        <sz val="6"/>
        <color theme="1" tint="0.34999001026153564"/>
        <rFont val="Arial"/>
        <family val="2"/>
      </rPr>
      <t>irrigation in agriculture and forestry as well as filling and completing fish ponds</t>
    </r>
  </si>
  <si>
    <r>
      <t>w dam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  </t>
    </r>
    <r>
      <rPr>
        <i/>
        <sz val="6"/>
        <rFont val="Arial"/>
        <family val="2"/>
      </rPr>
      <t xml:space="preserve"> </t>
    </r>
    <r>
      <rPr>
        <sz val="6"/>
        <color theme="1" tint="0.34999001026153564"/>
        <rFont val="Arial"/>
        <family val="2"/>
      </rPr>
      <t>in dam</t>
    </r>
    <r>
      <rPr>
        <vertAlign val="superscript"/>
        <sz val="6"/>
        <color theme="1" tint="0.34999001026153564"/>
        <rFont val="Arial"/>
        <family val="2"/>
      </rPr>
      <t>3</t>
    </r>
  </si>
  <si>
    <r>
      <t>eksploatacji sieci wodociągowej</t>
    </r>
    <r>
      <rPr>
        <vertAlign val="superscript"/>
        <sz val="6"/>
        <rFont val="Arial"/>
        <family val="2"/>
      </rPr>
      <t xml:space="preserve"> b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exploitation of water supply network </t>
    </r>
    <r>
      <rPr>
        <vertAlign val="superscript"/>
        <sz val="6"/>
        <color theme="1" tint="0.34999001026153564"/>
        <rFont val="Arial"/>
        <family val="2"/>
      </rPr>
      <t>b</t>
    </r>
  </si>
  <si>
    <r>
      <t xml:space="preserve">wody   </t>
    </r>
    <r>
      <rPr>
        <i/>
        <sz val="6"/>
        <rFont val="Arial"/>
        <family val="2"/>
      </rPr>
      <t xml:space="preserve">  
</t>
    </r>
    <r>
      <rPr>
        <sz val="6"/>
        <color theme="1" tint="0.34999001026153564"/>
        <rFont val="Arial"/>
        <family val="2"/>
      </rPr>
      <t>waters</t>
    </r>
  </si>
  <si>
    <r>
      <t>Na 1 km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Per 1 km</t>
    </r>
    <r>
      <rPr>
        <vertAlign val="superscript"/>
        <sz val="6"/>
        <color theme="1" tint="0.34999001026153564"/>
        <rFont val="Arial"/>
        <family val="2"/>
      </rPr>
      <t>2</t>
    </r>
  </si>
  <si>
    <r>
      <t xml:space="preserve">powierzchniowe
</t>
    </r>
    <r>
      <rPr>
        <sz val="6"/>
        <color theme="1" tint="0.34999001026153564"/>
        <rFont val="Arial"/>
        <family val="2"/>
      </rPr>
      <t>surface</t>
    </r>
  </si>
  <si>
    <t>Powiaty:     Powiats:</t>
  </si>
  <si>
    <r>
      <t xml:space="preserve">Powiaty:     </t>
    </r>
    <r>
      <rPr>
        <sz val="7"/>
        <color theme="1" tint="0.34999001026153564"/>
        <rFont val="Arial"/>
        <family val="2"/>
      </rPr>
      <t>Powiats:</t>
    </r>
  </si>
  <si>
    <r>
      <t>nawadnianych użytków rolnych i gruntów leśnych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irrigated agricultural land and forest land</t>
    </r>
    <r>
      <rPr>
        <vertAlign val="superscript"/>
        <sz val="6"/>
        <color theme="1" tint="0.34999001026153564"/>
        <rFont val="Arial"/>
        <family val="2"/>
      </rPr>
      <t xml:space="preserve"> a</t>
    </r>
  </si>
  <si>
    <r>
      <t>napełnianych stawów rybnych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filled fish ponds</t>
    </r>
    <r>
      <rPr>
        <vertAlign val="superscript"/>
        <sz val="6"/>
        <color theme="1" tint="0.34999001026153564"/>
        <rFont val="Arial"/>
        <family val="2"/>
      </rPr>
      <t xml:space="preserve"> b</t>
    </r>
  </si>
  <si>
    <r>
      <t xml:space="preserve">Powierzchnia w ha
</t>
    </r>
    <r>
      <rPr>
        <sz val="6"/>
        <color theme="1" tint="0.34999001026153564"/>
        <rFont val="Arial"/>
        <family val="2"/>
      </rPr>
      <t>Total area in ha</t>
    </r>
  </si>
  <si>
    <r>
      <t xml:space="preserve">ogółem
</t>
    </r>
    <r>
      <rPr>
        <sz val="6"/>
        <color theme="1" tint="0.34999001026153564"/>
        <rFont val="Arial"/>
        <family val="2"/>
      </rPr>
      <t>total</t>
    </r>
  </si>
  <si>
    <r>
      <t>Pobór wody w dam</t>
    </r>
    <r>
      <rPr>
        <i/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   
</t>
    </r>
    <r>
      <rPr>
        <sz val="6"/>
        <color theme="1" tint="0.34999001026153564"/>
        <rFont val="Arial"/>
        <family val="2"/>
      </rPr>
      <t>Water withdrawal in dam</t>
    </r>
    <r>
      <rPr>
        <vertAlign val="superscript"/>
        <sz val="6"/>
        <color theme="1" tint="0.34999001026153564"/>
        <rFont val="Arial"/>
        <family val="2"/>
      </rPr>
      <t>3</t>
    </r>
  </si>
  <si>
    <r>
      <t>do nawadniania użytków rolnych i gruntów leśnych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for irrigation of agricultural and forest lands</t>
    </r>
    <r>
      <rPr>
        <vertAlign val="superscript"/>
        <sz val="6"/>
        <color theme="1" tint="0.34999001026153564"/>
        <rFont val="Arial"/>
        <family val="2"/>
      </rPr>
      <t xml:space="preserve"> c</t>
    </r>
  </si>
  <si>
    <r>
      <t xml:space="preserve">do napełniania i uzupełniania stawów rybnych
</t>
    </r>
    <r>
      <rPr>
        <sz val="6"/>
        <color theme="1" tint="0.34999001026153564"/>
        <rFont val="Arial"/>
        <family val="2"/>
      </rPr>
      <t>for filling and completing fish ponds</t>
    </r>
  </si>
  <si>
    <r>
      <t xml:space="preserve">na 1 ha
</t>
    </r>
    <r>
      <rPr>
        <sz val="6"/>
        <color theme="1" tint="0.34999001026153564"/>
        <rFont val="Arial"/>
        <family val="2"/>
      </rPr>
      <t>per 1 ha</t>
    </r>
  </si>
  <si>
    <r>
      <t xml:space="preserve">Powiaty:    </t>
    </r>
    <r>
      <rPr>
        <sz val="7"/>
        <color theme="1" tint="0.34999001026153564"/>
        <rFont val="Arial"/>
        <family val="2"/>
      </rPr>
      <t xml:space="preserve"> Powiats:</t>
    </r>
  </si>
  <si>
    <r>
      <t xml:space="preserve">Ogółem
</t>
    </r>
    <r>
      <rPr>
        <sz val="6"/>
        <color theme="1" tint="0.34999001026153564"/>
        <rFont val="Arial"/>
        <family val="2"/>
      </rPr>
      <t>Total</t>
    </r>
  </si>
  <si>
    <r>
      <t xml:space="preserve">Przemysł
</t>
    </r>
    <r>
      <rPr>
        <sz val="6"/>
        <color theme="1" tint="0.34999001026153564"/>
        <rFont val="Arial"/>
        <family val="2"/>
      </rPr>
      <t>Industry</t>
    </r>
  </si>
  <si>
    <r>
      <t>w dam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</t>
    </r>
    <r>
      <rPr>
        <sz val="6"/>
        <color theme="1" tint="0.34999001026153564"/>
        <rFont val="Arial"/>
        <family val="2"/>
      </rPr>
      <t xml:space="preserve">   in dam</t>
    </r>
    <r>
      <rPr>
        <vertAlign val="superscript"/>
        <sz val="6"/>
        <color theme="1" tint="0.34999001026153564"/>
        <rFont val="Arial"/>
        <family val="2"/>
      </rPr>
      <t>3</t>
    </r>
  </si>
  <si>
    <r>
      <t>w % ogółem</t>
    </r>
    <r>
      <rPr>
        <i/>
        <sz val="6"/>
        <rFont val="Arial"/>
        <family val="2"/>
      </rPr>
      <t xml:space="preserve">     </t>
    </r>
    <r>
      <rPr>
        <sz val="6"/>
        <color theme="1" tint="0.34999001026153564"/>
        <rFont val="Arial"/>
        <family val="2"/>
      </rPr>
      <t>in % of total</t>
    </r>
  </si>
  <si>
    <r>
      <t xml:space="preserve">Rolnictwo i leśnictwo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Agriculture and forestry </t>
    </r>
    <r>
      <rPr>
        <vertAlign val="superscript"/>
        <sz val="6"/>
        <color theme="1" tint="0.34999001026153564"/>
        <rFont val="Arial"/>
        <family val="2"/>
      </rPr>
      <t>a</t>
    </r>
  </si>
  <si>
    <r>
      <t xml:space="preserve">Eksploatacja sieci wodociągowej </t>
    </r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Exploitation of water supply network </t>
    </r>
    <r>
      <rPr>
        <vertAlign val="superscript"/>
        <sz val="6"/>
        <color theme="1" tint="0.34999001026153564"/>
        <rFont val="Arial"/>
        <family val="2"/>
      </rPr>
      <t>b</t>
    </r>
  </si>
  <si>
    <r>
      <t xml:space="preserve"> Oczyszczane    </t>
    </r>
    <r>
      <rPr>
        <i/>
        <sz val="6"/>
        <rFont val="Arial"/>
        <family val="2"/>
      </rPr>
      <t xml:space="preserve"> </t>
    </r>
    <r>
      <rPr>
        <sz val="6"/>
        <color theme="1" tint="0.34999001026153564"/>
        <rFont val="Arial"/>
        <family val="2"/>
      </rPr>
      <t>Treated</t>
    </r>
  </si>
  <si>
    <r>
      <t xml:space="preserve">mechanicznie
</t>
    </r>
    <r>
      <rPr>
        <sz val="6"/>
        <color theme="1" tint="0.34999001026153564"/>
        <rFont val="Arial"/>
        <family val="2"/>
      </rPr>
      <t>mechanically</t>
    </r>
  </si>
  <si>
    <r>
      <t xml:space="preserve">chemicznie </t>
    </r>
    <r>
      <rPr>
        <vertAlign val="superscript"/>
        <sz val="6"/>
        <rFont val="Arial"/>
        <family val="2"/>
      </rPr>
      <t xml:space="preserve">c </t>
    </r>
    <r>
      <rPr>
        <sz val="6"/>
        <rFont val="Arial"/>
        <family val="2"/>
      </rPr>
      <t xml:space="preserve">i biologicznie
</t>
    </r>
    <r>
      <rPr>
        <sz val="6"/>
        <color theme="1" tint="0.34999001026153564"/>
        <rFont val="Arial"/>
        <family val="2"/>
      </rPr>
      <t xml:space="preserve">chemically </t>
    </r>
    <r>
      <rPr>
        <vertAlign val="superscript"/>
        <sz val="6"/>
        <color theme="1" tint="0.34999001026153564"/>
        <rFont val="Arial"/>
        <family val="2"/>
      </rPr>
      <t>c</t>
    </r>
    <r>
      <rPr>
        <sz val="6"/>
        <color theme="1" tint="0.34999001026153564"/>
        <rFont val="Arial"/>
        <family val="2"/>
      </rPr>
      <t xml:space="preserve"> and biologically </t>
    </r>
  </si>
  <si>
    <r>
      <t xml:space="preserve">z podwyższonym usuwaniem biogenów
</t>
    </r>
    <r>
      <rPr>
        <sz val="6"/>
        <color theme="1" tint="0.34999001026153564"/>
        <rFont val="Arial"/>
        <family val="2"/>
      </rPr>
      <t xml:space="preserve">with increased biogene removal </t>
    </r>
  </si>
  <si>
    <r>
      <t xml:space="preserve">w % ścieków oczyszczanych
</t>
    </r>
    <r>
      <rPr>
        <sz val="6"/>
        <color theme="1" tint="0.34999001026153564"/>
        <rFont val="Arial"/>
        <family val="2"/>
      </rPr>
      <t>in % of wastewater treated</t>
    </r>
  </si>
  <si>
    <r>
      <t>w dam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  </t>
    </r>
    <r>
      <rPr>
        <i/>
        <sz val="6"/>
        <rFont val="Arial"/>
        <family val="2"/>
      </rPr>
      <t xml:space="preserve"> 
</t>
    </r>
    <r>
      <rPr>
        <sz val="6"/>
        <color theme="1" tint="0.34999001026153564"/>
        <rFont val="Arial"/>
        <family val="2"/>
      </rPr>
      <t>in dam</t>
    </r>
    <r>
      <rPr>
        <vertAlign val="superscript"/>
        <sz val="6"/>
        <color theme="1" tint="0.34999001026153564"/>
        <rFont val="Arial"/>
        <family val="2"/>
      </rPr>
      <t>3</t>
    </r>
  </si>
  <si>
    <r>
      <t>Nieoczyszczane w dam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
</t>
    </r>
    <r>
      <rPr>
        <sz val="6"/>
        <color theme="1" tint="0.34999001026153564"/>
        <rFont val="Arial"/>
        <family val="2"/>
      </rPr>
      <t>Untreated in dam</t>
    </r>
    <r>
      <rPr>
        <vertAlign val="superscript"/>
        <sz val="6"/>
        <color theme="1" tint="0.34999001026153564"/>
        <rFont val="Arial"/>
        <family val="2"/>
      </rPr>
      <t>3</t>
    </r>
  </si>
  <si>
    <r>
      <t xml:space="preserve">Ludność korzystająca z oczyszczalni ścieków w % ludności ogółem </t>
    </r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Population connected to wastewater treatment plants in % of total population</t>
    </r>
    <r>
      <rPr>
        <vertAlign val="superscript"/>
        <sz val="6"/>
        <color theme="1" tint="0.34999001026153564"/>
        <rFont val="Arial"/>
        <family val="2"/>
      </rPr>
      <t xml:space="preserve"> b</t>
    </r>
  </si>
  <si>
    <r>
      <t xml:space="preserve">Przemysłowe    </t>
    </r>
    <r>
      <rPr>
        <sz val="6"/>
        <color theme="1" tint="0.34999001026153564"/>
        <rFont val="Arial"/>
        <family val="2"/>
      </rPr>
      <t xml:space="preserve"> Industrial</t>
    </r>
  </si>
  <si>
    <r>
      <t xml:space="preserve">w tym      </t>
    </r>
    <r>
      <rPr>
        <sz val="6"/>
        <color theme="1" tint="0.34999001026153564"/>
        <rFont val="Arial"/>
        <family val="2"/>
      </rPr>
      <t xml:space="preserve">of which </t>
    </r>
  </si>
  <si>
    <r>
      <t xml:space="preserve">biologiczne
</t>
    </r>
    <r>
      <rPr>
        <sz val="6"/>
        <color theme="1" tint="0.34999001026153564"/>
        <rFont val="Arial"/>
        <family val="2"/>
      </rPr>
      <t>biological</t>
    </r>
  </si>
  <si>
    <r>
      <t xml:space="preserve">liczba
</t>
    </r>
    <r>
      <rPr>
        <sz val="6"/>
        <color theme="1" tint="0.34999001026153564"/>
        <rFont val="Arial"/>
        <family val="2"/>
      </rPr>
      <t>number</t>
    </r>
  </si>
  <si>
    <r>
      <t>przepustowość w 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/d
</t>
    </r>
    <r>
      <rPr>
        <sz val="6"/>
        <color theme="1" tint="0.34999001026153564"/>
        <rFont val="Arial"/>
        <family val="2"/>
      </rPr>
      <t>capacity in m</t>
    </r>
    <r>
      <rPr>
        <vertAlign val="superscript"/>
        <sz val="6"/>
        <color theme="1" tint="0.34999001026153564"/>
        <rFont val="Arial"/>
        <family val="2"/>
      </rPr>
      <t>3</t>
    </r>
    <r>
      <rPr>
        <sz val="6"/>
        <color theme="1" tint="0.34999001026153564"/>
        <rFont val="Arial"/>
        <family val="2"/>
      </rPr>
      <t>/24 h</t>
    </r>
  </si>
  <si>
    <r>
      <t xml:space="preserve">w tym    </t>
    </r>
    <r>
      <rPr>
        <sz val="6"/>
        <color theme="1" tint="0.34999001026153564"/>
        <rFont val="Arial"/>
        <family val="2"/>
      </rPr>
      <t xml:space="preserve">  of which </t>
    </r>
  </si>
  <si>
    <r>
      <t>Komunalne</t>
    </r>
    <r>
      <rPr>
        <vertAlign val="superscript"/>
        <sz val="6"/>
        <rFont val="Arial"/>
        <family val="2"/>
      </rPr>
      <t xml:space="preserve"> a</t>
    </r>
    <r>
      <rPr>
        <i/>
        <sz val="6"/>
        <rFont val="Arial"/>
        <family val="2"/>
      </rPr>
      <t xml:space="preserve">     </t>
    </r>
    <r>
      <rPr>
        <sz val="6"/>
        <color theme="1" tint="0.34999001026153564"/>
        <rFont val="Arial"/>
        <family val="2"/>
      </rPr>
      <t>Municipal</t>
    </r>
    <r>
      <rPr>
        <vertAlign val="superscript"/>
        <sz val="6"/>
        <color theme="1" tint="0.34999001026153564"/>
        <rFont val="Arial"/>
        <family val="2"/>
      </rPr>
      <t xml:space="preserve"> a</t>
    </r>
  </si>
  <si>
    <r>
      <t xml:space="preserve">Zanieczyszczenia zatrzymane w urządzeniach do redukcji zanieczyszczeń w % zanieczyszczeń wytworzonych 
</t>
    </r>
    <r>
      <rPr>
        <sz val="6"/>
        <color theme="1" tint="0.34999001026153564"/>
        <rFont val="Arial"/>
        <family val="2"/>
      </rPr>
      <t>Pollutants retained in pollutant reduction systems in % of pollutants produced</t>
    </r>
  </si>
  <si>
    <r>
      <t xml:space="preserve">pyłowych     
</t>
    </r>
    <r>
      <rPr>
        <sz val="6"/>
        <color theme="1" tint="0.34999001026153564"/>
        <rFont val="Arial"/>
        <family val="2"/>
      </rPr>
      <t>particulates</t>
    </r>
  </si>
  <si>
    <r>
      <t xml:space="preserve">ogółem 
</t>
    </r>
    <r>
      <rPr>
        <sz val="6"/>
        <color theme="1" tint="0.34999001026153564"/>
        <rFont val="Arial"/>
        <family val="2"/>
      </rPr>
      <t>total</t>
    </r>
  </si>
  <si>
    <r>
      <t xml:space="preserve">gazowych (bez dwutlenku węgla)     
</t>
    </r>
    <r>
      <rPr>
        <sz val="6"/>
        <color theme="1" tint="0.34999001026153564"/>
        <rFont val="Arial"/>
        <family val="2"/>
      </rPr>
      <t xml:space="preserve">gases (excluding carbon dioxide) </t>
    </r>
  </si>
  <si>
    <r>
      <t xml:space="preserve">w tym dwutlenek siarki
</t>
    </r>
    <r>
      <rPr>
        <sz val="6"/>
        <color theme="1" tint="0.34999001026153564"/>
        <rFont val="Arial"/>
        <family val="2"/>
      </rPr>
      <t>of which sulphur dioxide</t>
    </r>
  </si>
  <si>
    <r>
      <t xml:space="preserve">pyłowe
</t>
    </r>
    <r>
      <rPr>
        <sz val="6"/>
        <color theme="1" tint="0.34999001026153564"/>
        <rFont val="Arial"/>
        <family val="2"/>
      </rPr>
      <t>particulates</t>
    </r>
  </si>
  <si>
    <r>
      <t xml:space="preserve">gazowe (bez dwutlenku węgla)     
</t>
    </r>
    <r>
      <rPr>
        <sz val="6"/>
        <color theme="1" tint="0.34999001026153564"/>
        <rFont val="Arial"/>
        <family val="2"/>
      </rPr>
      <t>gases (excluding carbon dioxide)</t>
    </r>
  </si>
  <si>
    <r>
      <t xml:space="preserve">Powiaty:     </t>
    </r>
    <r>
      <rPr>
        <sz val="7"/>
        <color theme="1" tint="0.34999001026153564"/>
        <rFont val="Arial"/>
        <family val="2"/>
      </rPr>
      <t>Powiats</t>
    </r>
    <r>
      <rPr>
        <sz val="7"/>
        <rFont val="Arial"/>
        <family val="2"/>
      </rPr>
      <t>:</t>
    </r>
  </si>
  <si>
    <r>
      <t xml:space="preserve">Powierzchnia o szczególnych walorach przyrodniczych prawnie chroniona
</t>
    </r>
    <r>
      <rPr>
        <sz val="6"/>
        <color theme="1" tint="0.34999001026153564"/>
        <rFont val="Arial"/>
        <family val="2"/>
      </rPr>
      <t>Area of special nature value under legal protection</t>
    </r>
  </si>
  <si>
    <r>
      <t>ogółem</t>
    </r>
    <r>
      <rPr>
        <i/>
        <sz val="6"/>
        <rFont val="Arial"/>
        <family val="2"/>
      </rPr>
      <t xml:space="preserve">     </t>
    </r>
    <r>
      <rPr>
        <sz val="6"/>
        <color theme="1" tint="0.34999001026153564"/>
        <rFont val="Arial"/>
        <family val="2"/>
      </rPr>
      <t>total</t>
    </r>
  </si>
  <si>
    <r>
      <t>w tym</t>
    </r>
    <r>
      <rPr>
        <i/>
        <sz val="6"/>
        <rFont val="Arial"/>
        <family val="2"/>
      </rPr>
      <t xml:space="preserve">    </t>
    </r>
    <r>
      <rPr>
        <sz val="6"/>
        <color theme="1" tint="0.34999001026153564"/>
        <rFont val="Arial"/>
        <family val="2"/>
      </rPr>
      <t xml:space="preserve"> of which</t>
    </r>
  </si>
  <si>
    <r>
      <t xml:space="preserve">Pomniki przyrody
</t>
    </r>
    <r>
      <rPr>
        <sz val="6"/>
        <color theme="1" tint="0.34999001026153564"/>
        <rFont val="Arial"/>
        <family val="2"/>
      </rPr>
      <t>Monuments of nature</t>
    </r>
  </si>
  <si>
    <r>
      <t xml:space="preserve">w ha
</t>
    </r>
    <r>
      <rPr>
        <sz val="6"/>
        <color theme="1" tint="0.34999001026153564"/>
        <rFont val="Arial"/>
        <family val="2"/>
      </rPr>
      <t>in ha</t>
    </r>
  </si>
  <si>
    <r>
      <t xml:space="preserve">w % powierzchni ogólnej
</t>
    </r>
    <r>
      <rPr>
        <sz val="6"/>
        <color theme="1" tint="0.34999001026153564"/>
        <rFont val="Arial"/>
        <family val="2"/>
      </rPr>
      <t>in % of total area</t>
    </r>
  </si>
  <si>
    <r>
      <t>parki narodowe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national parks</t>
    </r>
    <r>
      <rPr>
        <vertAlign val="superscript"/>
        <sz val="6"/>
        <color theme="1" tint="0.34999001026153564"/>
        <rFont val="Arial"/>
        <family val="2"/>
      </rPr>
      <t xml:space="preserve"> b</t>
    </r>
  </si>
  <si>
    <r>
      <t xml:space="preserve">rezerwaty przyrody 
</t>
    </r>
    <r>
      <rPr>
        <sz val="6"/>
        <color theme="1" tint="0.34999001026153564"/>
        <rFont val="Arial"/>
        <family val="2"/>
      </rPr>
      <t xml:space="preserve">nature reserves </t>
    </r>
  </si>
  <si>
    <r>
      <t>parki krajobrazowe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landscape parks</t>
    </r>
    <r>
      <rPr>
        <vertAlign val="superscript"/>
        <sz val="6"/>
        <color theme="1" tint="0.34999001026153564"/>
        <rFont val="Arial"/>
        <family val="2"/>
      </rPr>
      <t xml:space="preserve"> c</t>
    </r>
  </si>
  <si>
    <r>
      <t>obszary chronionego krajobrazu</t>
    </r>
    <r>
      <rPr>
        <vertAlign val="superscript"/>
        <sz val="6"/>
        <rFont val="Arial"/>
        <family val="2"/>
      </rPr>
      <t xml:space="preserve"> c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protected landscape areas</t>
    </r>
    <r>
      <rPr>
        <vertAlign val="superscript"/>
        <sz val="6"/>
        <color theme="1" tint="0.34999001026153564"/>
        <rFont val="Arial"/>
        <family val="2"/>
      </rPr>
      <t xml:space="preserve"> c</t>
    </r>
    <r>
      <rPr>
        <sz val="6"/>
        <color theme="1" tint="0.34999001026153564"/>
        <rFont val="Arial"/>
        <family val="2"/>
      </rPr>
      <t xml:space="preserve"> </t>
    </r>
  </si>
  <si>
    <r>
      <t>w ha</t>
    </r>
    <r>
      <rPr>
        <i/>
        <sz val="6"/>
        <rFont val="Arial"/>
        <family val="2"/>
      </rPr>
      <t xml:space="preserve">     </t>
    </r>
    <r>
      <rPr>
        <sz val="6"/>
        <color theme="1" tint="0.34999001026153564"/>
        <rFont val="Arial"/>
        <family val="2"/>
      </rPr>
      <t>in ha</t>
    </r>
  </si>
  <si>
    <r>
      <t xml:space="preserve">wytworzone w ciągu roku     
</t>
    </r>
    <r>
      <rPr>
        <sz val="6"/>
        <color theme="1" tint="0.34999001026153564"/>
        <rFont val="Arial"/>
        <family val="2"/>
      </rPr>
      <t>generated during the year</t>
    </r>
  </si>
  <si>
    <r>
      <t xml:space="preserve">poddane odzyskowi </t>
    </r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recovered </t>
    </r>
    <r>
      <rPr>
        <vertAlign val="superscript"/>
        <sz val="6"/>
        <color theme="1" tint="0.34999001026153564"/>
        <rFont val="Arial"/>
        <family val="2"/>
      </rPr>
      <t>c</t>
    </r>
  </si>
  <si>
    <r>
      <t xml:space="preserve">unieszkodliwione </t>
    </r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disposed </t>
    </r>
    <r>
      <rPr>
        <vertAlign val="superscript"/>
        <sz val="6"/>
        <color theme="1" tint="0.34999001026153564"/>
        <rFont val="Arial"/>
        <family val="2"/>
      </rPr>
      <t>c</t>
    </r>
  </si>
  <si>
    <r>
      <t xml:space="preserve">przekazane innym odbiorcom 
</t>
    </r>
    <r>
      <rPr>
        <sz val="6"/>
        <color theme="1" tint="0.34999001026153564"/>
        <rFont val="Arial"/>
        <family val="2"/>
      </rPr>
      <t xml:space="preserve">transferred to other recipients </t>
    </r>
  </si>
  <si>
    <r>
      <t xml:space="preserve">magazynowane czasowo
</t>
    </r>
    <r>
      <rPr>
        <sz val="6"/>
        <color theme="1" tint="0.34999001026153564"/>
        <rFont val="Arial"/>
        <family val="2"/>
      </rPr>
      <t>temporarily stored</t>
    </r>
  </si>
  <si>
    <r>
      <t xml:space="preserve">Tereny składowania odpadów, nie zrekultywowane (stan w końcu roku) w ha
</t>
    </r>
    <r>
      <rPr>
        <sz val="6"/>
        <color theme="1" tint="0.34999001026153564"/>
        <rFont val="Arial"/>
        <family val="2"/>
      </rPr>
      <t>Area of storage yards, non-reclaimed (as of the end of year) in ha</t>
    </r>
  </si>
  <si>
    <r>
      <t xml:space="preserve">Ochrona środowiska
</t>
    </r>
    <r>
      <rPr>
        <sz val="6"/>
        <color theme="1" tint="0.34999001026153564"/>
        <rFont val="Arial"/>
        <family val="2"/>
      </rPr>
      <t>Environmental protection</t>
    </r>
  </si>
  <si>
    <r>
      <t xml:space="preserve">Gospodarka wodna
</t>
    </r>
    <r>
      <rPr>
        <sz val="6"/>
        <color theme="1" tint="0.34999001026153564"/>
        <rFont val="Arial"/>
        <family val="2"/>
      </rPr>
      <t>Water management</t>
    </r>
  </si>
  <si>
    <r>
      <t xml:space="preserve">w tym    </t>
    </r>
    <r>
      <rPr>
        <sz val="6"/>
        <color theme="1" tint="0.34999001026153564"/>
        <rFont val="Arial"/>
        <family val="2"/>
      </rPr>
      <t xml:space="preserve"> of which </t>
    </r>
  </si>
  <si>
    <r>
      <t xml:space="preserve">ogółem
</t>
    </r>
    <r>
      <rPr>
        <sz val="6"/>
        <color theme="1" tint="0.34999001026153564"/>
        <rFont val="Arial"/>
        <family val="2"/>
      </rPr>
      <t xml:space="preserve">total </t>
    </r>
  </si>
  <si>
    <r>
      <t xml:space="preserve">ochrona powietrza atmosferycznego i klimatu
</t>
    </r>
    <r>
      <rPr>
        <sz val="6"/>
        <color theme="1" tint="0.34999001026153564"/>
        <rFont val="Arial"/>
        <family val="2"/>
      </rPr>
      <t>protection of air and climate</t>
    </r>
  </si>
  <si>
    <r>
      <t xml:space="preserve">gospodarka ściekowa i ochrona wód
</t>
    </r>
    <r>
      <rPr>
        <sz val="6"/>
        <color theme="1" tint="0.34999001026153564"/>
        <rFont val="Arial"/>
        <family val="2"/>
      </rPr>
      <t>wastewater management and protection of waters</t>
    </r>
  </si>
  <si>
    <r>
      <t xml:space="preserve">gospodarka odpadami, ochrona i przywrócenie wartości użytkowej gleb oraz ochrona wód podziemnych i powierzchniowych
</t>
    </r>
    <r>
      <rPr>
        <sz val="6"/>
        <color theme="1" tint="0.34999001026153564"/>
        <rFont val="Arial"/>
        <family val="2"/>
      </rPr>
      <t>waste management, protection and recovery of soils, protection of underground and surface waters</t>
    </r>
  </si>
  <si>
    <r>
      <t xml:space="preserve">ogółem
</t>
    </r>
    <r>
      <rPr>
        <sz val="6"/>
        <color theme="1" tint="0.34999001026153564"/>
        <rFont val="Arial"/>
        <family val="2"/>
      </rPr>
      <t xml:space="preserve">total </t>
    </r>
    <r>
      <rPr>
        <i/>
        <sz val="6"/>
        <rFont val="Arial"/>
        <family val="2"/>
      </rPr>
      <t xml:space="preserve">
</t>
    </r>
  </si>
  <si>
    <r>
      <t xml:space="preserve">Ogółem 
</t>
    </r>
    <r>
      <rPr>
        <sz val="6"/>
        <color theme="1" tint="0.34999001026153564"/>
        <rFont val="Arial"/>
        <family val="2"/>
      </rPr>
      <t xml:space="preserve">Total </t>
    </r>
  </si>
  <si>
    <r>
      <t>własne</t>
    </r>
    <r>
      <rPr>
        <vertAlign val="superscript"/>
        <sz val="6"/>
        <rFont val="Arial"/>
        <family val="2"/>
      </rPr>
      <t xml:space="preserve"> a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own</t>
    </r>
    <r>
      <rPr>
        <vertAlign val="superscript"/>
        <sz val="6"/>
        <color theme="1" tint="0.34999001026153564"/>
        <rFont val="Arial"/>
        <family val="2"/>
      </rPr>
      <t xml:space="preserve"> a</t>
    </r>
  </si>
  <si>
    <r>
      <t xml:space="preserve">z budżetu    </t>
    </r>
    <r>
      <rPr>
        <i/>
        <sz val="6"/>
        <rFont val="Arial"/>
        <family val="2"/>
      </rPr>
      <t xml:space="preserve"> </t>
    </r>
    <r>
      <rPr>
        <sz val="6"/>
        <color theme="1" tint="0.34999001026153564"/>
        <rFont val="Arial"/>
        <family val="2"/>
      </rPr>
      <t>from budget</t>
    </r>
  </si>
  <si>
    <r>
      <t xml:space="preserve">Środki    </t>
    </r>
    <r>
      <rPr>
        <sz val="6"/>
        <color theme="1" tint="0.34999001026153564"/>
        <rFont val="Arial"/>
        <family val="2"/>
      </rPr>
      <t xml:space="preserve"> Funds</t>
    </r>
  </si>
  <si>
    <r>
      <t xml:space="preserve">centralnego
</t>
    </r>
    <r>
      <rPr>
        <sz val="6"/>
        <color theme="1" tint="0.34999001026153564"/>
        <rFont val="Arial"/>
        <family val="2"/>
      </rPr>
      <t>central</t>
    </r>
  </si>
  <si>
    <r>
      <t xml:space="preserve">województwa
</t>
    </r>
    <r>
      <rPr>
        <sz val="6"/>
        <color theme="1" tint="0.34999001026153564"/>
        <rFont val="Arial"/>
        <family val="2"/>
      </rPr>
      <t>voivodship</t>
    </r>
  </si>
  <si>
    <r>
      <t xml:space="preserve">gminy (współudział)
</t>
    </r>
    <r>
      <rPr>
        <sz val="6"/>
        <color theme="1" tint="0.34999001026153564"/>
        <rFont val="Arial"/>
        <family val="2"/>
      </rPr>
      <t>gmina (cooperation)</t>
    </r>
  </si>
  <si>
    <r>
      <t xml:space="preserve">powiatów
</t>
    </r>
    <r>
      <rPr>
        <sz val="6"/>
        <color theme="1" tint="0.34999001026153564"/>
        <rFont val="Arial"/>
        <family val="2"/>
      </rPr>
      <t>powiat</t>
    </r>
  </si>
  <si>
    <r>
      <t>z zagranicy</t>
    </r>
    <r>
      <rPr>
        <vertAlign val="superscript"/>
        <sz val="6"/>
        <rFont val="Arial"/>
        <family val="2"/>
      </rPr>
      <t xml:space="preserve"> b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foreign</t>
    </r>
    <r>
      <rPr>
        <vertAlign val="superscript"/>
        <sz val="6"/>
        <color theme="1" tint="0.34999001026153564"/>
        <rFont val="Arial"/>
        <family val="2"/>
      </rPr>
      <t xml:space="preserve"> b</t>
    </r>
  </si>
  <si>
    <r>
      <t xml:space="preserve">Fundusze ekologiczne (pożyczki, kredyty i dotacje)
</t>
    </r>
    <r>
      <rPr>
        <sz val="6"/>
        <color theme="1" tint="0.34999001026153564"/>
        <rFont val="Arial"/>
        <family val="2"/>
      </rPr>
      <t xml:space="preserve">Ecological funds (loans, credits and grants) </t>
    </r>
  </si>
  <si>
    <r>
      <t xml:space="preserve">Kredyty i pożyczki krajowe, w tym bankowe
</t>
    </r>
    <r>
      <rPr>
        <sz val="6"/>
        <color theme="1" tint="0.34999001026153564"/>
        <rFont val="Arial"/>
        <family val="2"/>
      </rPr>
      <t xml:space="preserve">Domestic credits and loans, of which bank </t>
    </r>
  </si>
  <si>
    <r>
      <t xml:space="preserve">Inne środki, w tym nakłady niesfinansowane
</t>
    </r>
    <r>
      <rPr>
        <sz val="6"/>
        <color theme="1" tint="0.34999001026153564"/>
        <rFont val="Arial"/>
        <family val="2"/>
      </rPr>
      <t>Other funds, of which non-financed outlays</t>
    </r>
  </si>
  <si>
    <r>
      <t xml:space="preserve">z budżetu   </t>
    </r>
    <r>
      <rPr>
        <sz val="6"/>
        <color theme="1" tint="0.34999001026153564"/>
        <rFont val="Arial"/>
        <family val="2"/>
      </rPr>
      <t xml:space="preserve">  from budget</t>
    </r>
  </si>
  <si>
    <r>
      <t xml:space="preserve">Czynne składowiska kontrolowane (stan w dniu 31 XII)
</t>
    </r>
    <r>
      <rPr>
        <sz val="6"/>
        <color theme="1" tint="0.34999001026153564"/>
        <rFont val="Arial"/>
        <family val="2"/>
      </rPr>
      <t>Controlled landfill sites in operation (as of 31 XII)</t>
    </r>
  </si>
  <si>
    <t xml:space="preserve">ogółem 
total </t>
  </si>
  <si>
    <r>
      <t xml:space="preserve">w tym z gospodarstw domowych
</t>
    </r>
    <r>
      <rPr>
        <sz val="6"/>
        <color theme="1" tint="0.34999001026153564"/>
        <rFont val="Arial"/>
        <family val="2"/>
      </rPr>
      <t>of which from households</t>
    </r>
  </si>
  <si>
    <r>
      <t xml:space="preserve">na 1 mieszkańca w kg
</t>
    </r>
    <r>
      <rPr>
        <sz val="6"/>
        <color theme="1" tint="0.34999001026153564"/>
        <rFont val="Arial"/>
        <family val="2"/>
      </rPr>
      <t>per capita in kg</t>
    </r>
  </si>
  <si>
    <r>
      <t xml:space="preserve">powierzchnia w ha
</t>
    </r>
    <r>
      <rPr>
        <sz val="6"/>
        <color theme="1" tint="0.34999001026153564"/>
        <rFont val="Arial"/>
        <family val="2"/>
      </rPr>
      <t>area in ha</t>
    </r>
  </si>
  <si>
    <t>Podregion starogardzki</t>
  </si>
  <si>
    <r>
      <t xml:space="preserve">Podregion trójmiejski </t>
    </r>
    <r>
      <rPr>
        <sz val="7"/>
        <rFont val="Arial"/>
        <family val="2"/>
      </rPr>
      <t xml:space="preserve"> </t>
    </r>
  </si>
  <si>
    <t>TABL. 10. NAKŁADY NA ŚRODKI TRWAŁE SŁUŻĄCE OCHRONIE ŚRODOWISKA I GOSPODARCE WODNEJ WEDŁUG WYBRANYCH KIERUNKÓW INWESTOWANIA W 2018 R. (ceny bieżące)</t>
  </si>
  <si>
    <t>TABL. 11. NAKŁADY NA ŚRODKI TRWAŁE SŁUŻĄCE OCHRONIE ŚRODOWISKA I GOSPODARCE WODNEJ WEDŁUG ŹRÓDEŁ FINANSOWANIA W 2018 R. (ceny bieżące)</t>
  </si>
  <si>
    <t>MIXED MUNICIPAL WASTE, LIQUID WASTE AND LANDFILL SITES IN 2018</t>
  </si>
  <si>
    <t>-</t>
  </si>
  <si>
    <t>Sopot</t>
  </si>
  <si>
    <r>
      <rPr>
        <sz val="7"/>
        <rFont val="Arial"/>
        <family val="2"/>
      </rPr>
      <t xml:space="preserve">TABL. 1. </t>
    </r>
    <r>
      <rPr>
        <b/>
        <sz val="7"/>
        <rFont val="Arial"/>
        <family val="2"/>
      </rPr>
      <t>POBÓR WODY NA POTRZEBY GOSPODARKI NARODOWEJ I LUDNOŚCI W 2018 R.</t>
    </r>
  </si>
  <si>
    <r>
      <rPr>
        <sz val="7"/>
        <rFont val="Arial"/>
        <family val="2"/>
      </rPr>
      <t xml:space="preserve">TABL. 2. </t>
    </r>
    <r>
      <rPr>
        <b/>
        <sz val="7"/>
        <rFont val="Arial"/>
        <family val="2"/>
      </rPr>
      <t>POWIERZCHNIA I POBÓR WODY DO NAWODNIEŃ W ROLNICTWIE I LEŚNICTWIE ORAZ NAPEŁNIANIA STAWÓW RYBNYCH W 2018 R.</t>
    </r>
  </si>
  <si>
    <r>
      <rPr>
        <sz val="7"/>
        <rFont val="Arial"/>
        <family val="2"/>
      </rPr>
      <t>TABL. 3.</t>
    </r>
    <r>
      <rPr>
        <b/>
        <sz val="7"/>
        <rFont val="Arial"/>
        <family val="2"/>
      </rPr>
      <t xml:space="preserve"> ZUŻYCIE WODY NA POTRZEBY GOSPODARKI NARODOWEJ I LUDNOŚCI W 2018 R.</t>
    </r>
  </si>
  <si>
    <r>
      <rPr>
        <sz val="7"/>
        <rFont val="Arial"/>
        <family val="2"/>
      </rPr>
      <t xml:space="preserve">TABL. 4. </t>
    </r>
    <r>
      <rPr>
        <b/>
        <sz val="7"/>
        <rFont val="Arial"/>
        <family val="2"/>
      </rPr>
      <t xml:space="preserve">ŚCIEKI PRZEMYSŁOWE I KOMUNALNE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ORAZ LUDNOŚĆ KORZYSTAJĄCA Z OCZYSZCZALNI ŚCIEKÓW W 2018 R.</t>
    </r>
  </si>
  <si>
    <r>
      <rPr>
        <sz val="7"/>
        <rFont val="Arial"/>
        <family val="2"/>
      </rPr>
      <t xml:space="preserve">TABL. 5. </t>
    </r>
    <r>
      <rPr>
        <b/>
        <sz val="7"/>
        <rFont val="Arial"/>
        <family val="2"/>
      </rPr>
      <t>OCZYSZCZALNIE ŚCIEKÓW W 2018 R.</t>
    </r>
  </si>
  <si>
    <t>Stan w dniu 31 grudnia</t>
  </si>
  <si>
    <r>
      <rPr>
        <sz val="7"/>
        <rFont val="Arial"/>
        <family val="2"/>
      </rPr>
      <t xml:space="preserve">TABL. 6. </t>
    </r>
    <r>
      <rPr>
        <b/>
        <sz val="7"/>
        <rFont val="Arial"/>
        <family val="2"/>
      </rPr>
      <t xml:space="preserve">EMISJA I REDUKCJA ZANIECZYSZCZEŃ POWIETRZA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2018 R.</t>
    </r>
  </si>
  <si>
    <r>
      <t xml:space="preserve">TABL. 7. </t>
    </r>
    <r>
      <rPr>
        <b/>
        <sz val="7"/>
        <rFont val="Arial"/>
        <family val="2"/>
      </rPr>
      <t>OCHRONA PRZYRODY I KRAJOBRAZU</t>
    </r>
    <r>
      <rPr>
        <i/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2018 R.</t>
    </r>
  </si>
  <si>
    <r>
      <t xml:space="preserve">TABL. 10. </t>
    </r>
    <r>
      <rPr>
        <b/>
        <sz val="7"/>
        <rFont val="Arial"/>
        <family val="2"/>
      </rPr>
      <t xml:space="preserve">NAKŁADY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NA ŚRODKI TRWAŁE SŁUŻĄCE OCHRONIE ŚRODOWISKA I GOSPODARCE WODNEJ WEDŁUG WYBRANYCH KIERUNKÓW INWESTOWANIA W 2018 R. (ceny bieżące)</t>
    </r>
  </si>
  <si>
    <r>
      <t xml:space="preserve">TABL. 11. </t>
    </r>
    <r>
      <rPr>
        <b/>
        <sz val="7"/>
        <rFont val="Arial"/>
        <family val="2"/>
      </rPr>
      <t>NAKŁADY NA ŚRODKI TRWAŁE SŁUŻĄCE OCHRONIE ŚRODOWISKA I GOSPODARCE WODNEJ WEDŁUG ŹRÓDEŁ FINANSOWANIA W 2018 R. (ceny bieżące)</t>
    </r>
  </si>
  <si>
    <r>
      <t>OUTLAYS</t>
    </r>
    <r>
      <rPr>
        <vertAlign val="superscript"/>
        <sz val="7"/>
        <color theme="1" tint="0.34999001026153564"/>
        <rFont val="Arial"/>
        <family val="2"/>
      </rPr>
      <t xml:space="preserve"> a</t>
    </r>
    <r>
      <rPr>
        <sz val="7"/>
        <color theme="1" tint="0.34999001026153564"/>
        <rFont val="Arial"/>
        <family val="2"/>
      </rPr>
      <t xml:space="preserve"> ON FIXED ASSETS FOR ENVIRONMENTAL PROTECTION AND WATER MANAGEMENT BY SELECTED DIRECTIONS OF INVESTING IN 2018 (current prices)</t>
    </r>
  </si>
  <si>
    <r>
      <t xml:space="preserve">WASTE </t>
    </r>
    <r>
      <rPr>
        <vertAlign val="superscript"/>
        <sz val="7"/>
        <color theme="1" tint="0.34999001026153564"/>
        <rFont val="Arial"/>
        <family val="2"/>
      </rPr>
      <t>a</t>
    </r>
    <r>
      <rPr>
        <sz val="7"/>
        <color theme="1" tint="0.34999001026153564"/>
        <rFont val="Arial"/>
        <family val="2"/>
      </rPr>
      <t xml:space="preserve"> GENERATED AND LANDFILLED UP TO NOW (ACCUMULATED) AS WELL AS THEIR STORAGE YARDS AREAS IN 2018</t>
    </r>
  </si>
  <si>
    <r>
      <t>NATURE AND LANDSCAPE PROTECTION</t>
    </r>
    <r>
      <rPr>
        <vertAlign val="superscript"/>
        <sz val="7"/>
        <color theme="1" tint="0.34999001026153564"/>
        <rFont val="Arial"/>
        <family val="2"/>
      </rPr>
      <t xml:space="preserve"> a</t>
    </r>
    <r>
      <rPr>
        <sz val="7"/>
        <color theme="1" tint="0.34999001026153564"/>
        <rFont val="Arial"/>
        <family val="2"/>
      </rPr>
      <t xml:space="preserve"> IN 2018</t>
    </r>
  </si>
  <si>
    <t>As of 31st December</t>
  </si>
  <si>
    <r>
      <t>EMISSION AND REDUCTION OF AIR POLLUTANTS</t>
    </r>
    <r>
      <rPr>
        <vertAlign val="superscript"/>
        <sz val="7"/>
        <color theme="1" tint="0.34999001026153564"/>
        <rFont val="Arial"/>
        <family val="2"/>
      </rPr>
      <t xml:space="preserve"> a</t>
    </r>
    <r>
      <rPr>
        <sz val="7"/>
        <color theme="1" tint="0.34999001026153564"/>
        <rFont val="Arial"/>
        <family val="2"/>
      </rPr>
      <t xml:space="preserve"> IN 2018</t>
    </r>
  </si>
  <si>
    <r>
      <t xml:space="preserve">INDUSTRIAL AND MUNICIPAL WASTEWATER </t>
    </r>
    <r>
      <rPr>
        <vertAlign val="superscript"/>
        <sz val="7"/>
        <color theme="1" tint="0.34999001026153564"/>
        <rFont val="Arial"/>
        <family val="2"/>
      </rPr>
      <t>a</t>
    </r>
    <r>
      <rPr>
        <sz val="7"/>
        <color theme="1" tint="0.34999001026153564"/>
        <rFont val="Arial"/>
        <family val="2"/>
      </rPr>
      <t xml:space="preserve"> AND POPULATION CONNECTED TO WASTEWATER TREATMENT PLANTS IN 2018</t>
    </r>
  </si>
  <si>
    <t>AREA AND WATER WITHDRAWAL FOR IRRIGATION IN AGRICULTURE AND FORESTRY AS WELL AS WATER FOR FILLING FISH PONDS IN 2018</t>
  </si>
  <si>
    <t xml:space="preserve">WATER WITHDRAWAL FOR NEEDS OF THE NATIONAL ECONOMY AND POPULATION IN 2018  </t>
  </si>
  <si>
    <r>
      <rPr>
        <sz val="7"/>
        <rFont val="Arial"/>
        <family val="2"/>
      </rPr>
      <t xml:space="preserve">Powiaty:   </t>
    </r>
    <r>
      <rPr>
        <sz val="7"/>
        <color rgb="FFFF0000"/>
        <rFont val="Arial"/>
        <family val="2"/>
      </rPr>
      <t xml:space="preserve">  </t>
    </r>
    <r>
      <rPr>
        <sz val="7"/>
        <color theme="1" tint="0.34999001026153564"/>
        <rFont val="Arial"/>
        <family val="2"/>
      </rPr>
      <t>Powiats:</t>
    </r>
  </si>
  <si>
    <r>
      <t xml:space="preserve">Emisja zanieczyszczeń w t
</t>
    </r>
    <r>
      <rPr>
        <sz val="6"/>
        <color theme="1" tint="0.34999001026153564"/>
        <rFont val="Arial"/>
        <family val="2"/>
      </rPr>
      <t>Emission of pollutants in</t>
    </r>
    <r>
      <rPr>
        <sz val="6"/>
        <color rgb="FFFF0000"/>
        <rFont val="Arial"/>
        <family val="2"/>
      </rPr>
      <t xml:space="preserve"> </t>
    </r>
    <r>
      <rPr>
        <sz val="6"/>
        <color theme="1" tint="0.34999001026153564"/>
        <rFont val="Arial"/>
        <family val="2"/>
      </rPr>
      <t>tonnes</t>
    </r>
  </si>
  <si>
    <r>
      <t xml:space="preserve">w t     
</t>
    </r>
    <r>
      <rPr>
        <sz val="6"/>
        <color theme="1" tint="0.34999001026153564"/>
        <rFont val="Arial"/>
        <family val="2"/>
      </rPr>
      <t>in tonnes</t>
    </r>
  </si>
  <si>
    <r>
      <t xml:space="preserve">Odpady w tys. t   </t>
    </r>
    <r>
      <rPr>
        <sz val="6"/>
        <color theme="1" tint="0.34999001026153564"/>
        <rFont val="Arial"/>
        <family val="2"/>
      </rPr>
      <t xml:space="preserve">  Waste in thousand tonnes</t>
    </r>
  </si>
  <si>
    <r>
      <t xml:space="preserve">w tys. zł     </t>
    </r>
    <r>
      <rPr>
        <sz val="6"/>
        <color theme="1" tint="0.34999001026153564"/>
        <rFont val="Arial"/>
        <family val="2"/>
      </rPr>
      <t>in PLN thousands</t>
    </r>
  </si>
  <si>
    <r>
      <t xml:space="preserve">w tys. zł     </t>
    </r>
    <r>
      <rPr>
        <sz val="6"/>
        <color theme="1" tint="0.34999001026153564"/>
        <rFont val="Arial"/>
        <family val="2"/>
      </rPr>
      <t xml:space="preserve">in PLN thousands </t>
    </r>
  </si>
  <si>
    <t>TABL. 8. ODPADY WYTWORZONE I DOTYCHCZAS SKŁADOWANE (NAGROMADZONE) ORAZ TERENY ICH SKŁADOWANIA W 2018 R.</t>
  </si>
  <si>
    <t>TABL. 9. ODPADY KOMUNALNE ZMIESZANE, NIECZYSTOŚCI CIEKŁE I SKŁADOWISKA W 2018 R.</t>
  </si>
  <si>
    <r>
      <t xml:space="preserve">TABL. 8. </t>
    </r>
    <r>
      <rPr>
        <b/>
        <sz val="7"/>
        <rFont val="Arial"/>
        <family val="2"/>
      </rPr>
      <t>ODPADY</t>
    </r>
    <r>
      <rPr>
        <i/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WYTWORZONE I DOTYCHCZAS SKŁADOWANE (NAGROMADZONE) ORAZ TERENY ICH SKŁADOWANIA W 2018 R.</t>
    </r>
  </si>
  <si>
    <r>
      <rPr>
        <sz val="7"/>
        <rFont val="Arial"/>
        <family val="2"/>
      </rPr>
      <t>TABL. 9.</t>
    </r>
    <r>
      <rPr>
        <b/>
        <sz val="7"/>
        <rFont val="Arial"/>
        <family val="2"/>
      </rPr>
      <t xml:space="preserve"> ODPADY KOMUNALNE ZMIESZANE, NIECZYSTOŚCI CIEKŁE I SKŁADOWISKA W 2018 R.</t>
    </r>
  </si>
  <si>
    <t>OUTLAYS ON FIXED ASSETS FOR ENVIRONMENTAL PROTECTION AND WATER MANAGEMENT BY SELECTED DIRECTIONS OF INVESTING IN 2018 (current prices)</t>
  </si>
  <si>
    <t xml:space="preserve">   a Z wyłączeniem odpadów komunalnych.   b Na składowiskach i w obiektach unieszkodliwiania odpadów wydobywczych (w tym hałdach i stawach osadowych) własnych.   c We własnym zakresie przez wytwórcę, patrz uwagi ogólne, ust. 5 na str. 49.</t>
  </si>
  <si>
    <t xml:space="preserve">   a Excluding municipal waste.   b On own landfills and in facilities servicing the extractive industries (of which heaps and settling ponds).   c By waste producer on its own, see general notes, item 5 on page 49.</t>
  </si>
  <si>
    <t>a Poza rolnictwem, leśnictwem, łowiectwem i rybactwem – z ujęć własnych; patrz uwagi ogólne, ust. 1 na str. 46.   b Pobór wody na ujęciach przed wtłoczeniem do sieci.   c Łącznie z morskimi wodami wewnętrznymi.</t>
  </si>
  <si>
    <t>a Excluding agriculture, forestry, hunting  and fishing – from own intakes; see general notes, item 1 on page 46.   b Water withdrawal by intakes before entering the network.   c Including internal seawaters.</t>
  </si>
  <si>
    <t xml:space="preserve">    a Wymagające oczyszczania, odprowadzone do wód lub do ziemi.   b Ludność korzystająca z oczyszczalni ścieków – na podstawie szacunków, ludność ogółem – na podstawie bilansów; patrz uwagi ogólne, ust. 2 na str. 46.   c Dotyczy tylko ścieków przemysłowych.</t>
  </si>
  <si>
    <t xml:space="preserve">    a Requiring treatment, discharged into waters or into the ground.   b Population connected to wastewater treatment plants – estimated data, total population – based on balances; see general notes, item 2 on page 46.   c Concerns only industrial wastewater.</t>
  </si>
  <si>
    <r>
      <rPr>
        <b/>
        <sz val="10"/>
        <rFont val="Arial"/>
        <family val="2"/>
      </rPr>
      <t>POWRÓT</t>
    </r>
    <r>
      <rPr>
        <b/>
        <sz val="10"/>
        <color theme="1" tint="0.34999001026153564"/>
        <rFont val="Arial"/>
        <family val="2"/>
      </rPr>
      <t>/BACK</t>
    </r>
  </si>
  <si>
    <r>
      <t>POWRÓT/</t>
    </r>
    <r>
      <rPr>
        <b/>
        <sz val="10"/>
        <color theme="1" tint="0.34999001026153564"/>
        <rFont val="Arial"/>
        <family val="2"/>
      </rPr>
      <t>BACK</t>
    </r>
  </si>
  <si>
    <r>
      <rPr>
        <sz val="6"/>
        <rFont val="Arial"/>
        <family val="2"/>
      </rPr>
      <t xml:space="preserve">w tys. zł </t>
    </r>
    <r>
      <rPr>
        <sz val="6"/>
        <color theme="1" tint="0.34999001026153564"/>
        <rFont val="Arial"/>
        <family val="2"/>
      </rPr>
      <t xml:space="preserve">  </t>
    </r>
    <r>
      <rPr>
        <i/>
        <sz val="6"/>
        <color theme="1" tint="0.34999001026153564"/>
        <rFont val="Arial"/>
        <family val="2"/>
      </rPr>
      <t xml:space="preserve">  </t>
    </r>
    <r>
      <rPr>
        <sz val="6"/>
        <color theme="1" tint="0.34999001026153564"/>
        <rFont val="Arial"/>
        <family val="2"/>
      </rPr>
      <t xml:space="preserve">in PLN thousands </t>
    </r>
  </si>
  <si>
    <r>
      <t>Zebrane odpady komunalne zmieszane</t>
    </r>
    <r>
      <rPr>
        <vertAlign val="superscript"/>
        <sz val="6"/>
        <rFont val="Arial"/>
        <family val="2"/>
      </rPr>
      <t xml:space="preserve"> a</t>
    </r>
    <r>
      <rPr>
        <sz val="6"/>
        <rFont val="Arial"/>
        <family val="2"/>
      </rPr>
      <t xml:space="preserve"> 
</t>
    </r>
    <r>
      <rPr>
        <sz val="6"/>
        <color theme="1" tint="0.34999001026153564"/>
        <rFont val="Arial"/>
        <family val="2"/>
      </rPr>
      <t>Mixed municipal waste collected</t>
    </r>
    <r>
      <rPr>
        <vertAlign val="superscript"/>
        <sz val="6"/>
        <color theme="1" tint="0.34999001026153564"/>
        <rFont val="Arial"/>
        <family val="2"/>
      </rPr>
      <t xml:space="preserve"> a</t>
    </r>
  </si>
  <si>
    <r>
      <t>Nieczystości ciekłe wywiezione</t>
    </r>
    <r>
      <rPr>
        <vertAlign val="superscript"/>
        <sz val="6"/>
        <rFont val="Arial"/>
        <family val="2"/>
      </rPr>
      <t xml:space="preserve"> b</t>
    </r>
    <r>
      <rPr>
        <sz val="6"/>
        <rFont val="Arial"/>
        <family val="2"/>
      </rPr>
      <t xml:space="preserve"> w dam</t>
    </r>
    <r>
      <rPr>
        <vertAlign val="superscript"/>
        <sz val="6"/>
        <rFont val="Arial"/>
        <family val="2"/>
      </rPr>
      <t xml:space="preserve">3 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Liquid waste </t>
    </r>
    <r>
      <rPr>
        <vertAlign val="superscript"/>
        <sz val="6"/>
        <color theme="1" tint="0.34999001026153564"/>
        <rFont val="Arial"/>
        <family val="2"/>
      </rPr>
      <t xml:space="preserve">b </t>
    </r>
    <r>
      <rPr>
        <sz val="6"/>
        <color theme="1" tint="0.34999001026153564"/>
        <rFont val="Arial"/>
        <family val="2"/>
      </rPr>
      <t>removed in dam</t>
    </r>
    <r>
      <rPr>
        <vertAlign val="superscript"/>
        <sz val="6"/>
        <color theme="1" tint="0.34999001026153564"/>
        <rFont val="Arial"/>
        <family val="2"/>
      </rPr>
      <t>3</t>
    </r>
  </si>
  <si>
    <t xml:space="preserve">   a Pozycja obejmuje odpady odebrane od wszystkich właścicieli nieruchomości i uznawana jest za odpady wytworzone ze względu na objęcie od 1 lipca 2013 r. przez gminy systemem gospodarowania odpadami komunalnymi wszystkich właścicieli nieruchomości; dane nie obejmują odpadów komunalnych zebranych selektywnie.   b Ścieki gromadzone przejściowo w zbiornikach bezodpływowych; dane dotyczą ścieków bytowych. </t>
  </si>
  <si>
    <t xml:space="preserve">   a Includes waste collected from all inhabitants and is considered to be waste generated because of covering by gminas since 1st July 2013 all real-estate owners with municipal waste management system; data do not include municipal waste collected separately.   b Wastewater stored temporarily in septic tanks; data concern domestic wastewater.     </t>
  </si>
  <si>
    <r>
      <t xml:space="preserve">w tym pyły ze spalania paliw
</t>
    </r>
    <r>
      <rPr>
        <sz val="6"/>
        <color theme="1" tint="0.34999001026153564"/>
        <rFont val="Arial"/>
        <family val="2"/>
      </rPr>
      <t>of which particulates from the combustion of fuels</t>
    </r>
  </si>
  <si>
    <r>
      <t>dotychczas składowane (nagromadzone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; stan w końcu roku) 
</t>
    </r>
    <r>
      <rPr>
        <sz val="6"/>
        <color theme="1" tint="0.34999001026153564"/>
        <rFont val="Arial"/>
        <family val="2"/>
      </rPr>
      <t>landfilled up to now (accumulated</t>
    </r>
    <r>
      <rPr>
        <vertAlign val="superscript"/>
        <sz val="6"/>
        <color theme="1" tint="0.34999001026153564"/>
        <rFont val="Arial"/>
        <family val="2"/>
      </rPr>
      <t xml:space="preserve"> b</t>
    </r>
    <r>
      <rPr>
        <sz val="6"/>
        <color theme="1" tint="0.34999001026153564"/>
        <rFont val="Arial"/>
        <family val="2"/>
      </rPr>
      <t xml:space="preserve">; end of the year) </t>
    </r>
  </si>
  <si>
    <r>
      <t xml:space="preserve">w tym nakłady na ujęcia i doprowadzenia wody
</t>
    </r>
    <r>
      <rPr>
        <sz val="6"/>
        <color theme="1" tint="0.34999001026153564"/>
        <rFont val="Arial"/>
        <family val="2"/>
      </rPr>
      <t>of which outlays on water intakes and systems</t>
    </r>
  </si>
  <si>
    <t xml:space="preserve">    a Patrz uwagi ogólne, ust. 4 na str. 48.   b Powierzchnia Słowińskiego Parku Narodowego i Borów Tucholskich w granicach województwa; bez wód przybrzeżnych Morza Bałtyckiego.   c Bez powierzchni rezerwatów przyrody i innych form ochrony przyrody położonych na ich terenie (3,2% powierzchni obszarów prawnie chronionych).</t>
  </si>
  <si>
    <t xml:space="preserve">    a See general notes, item 4 on page 48.   b Area of Słowiński National Park and Bory Tucholskie in boundaries of the Voivodship; excluding coastal waters of the Baltic Sea.   c Excluding nature reserves and other forms of nature protection located within those areas (3.2% of areas under legal protection).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</si>
</sst>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\ *."/>
    <numFmt numFmtId="165" formatCode="0.0"/>
    <numFmt numFmtId="166" formatCode="0;\-0;\-"/>
    <numFmt numFmtId="167" formatCode="0.0;\-0.0;\-"/>
    <numFmt numFmtId="168" formatCode="0;0;\-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name val="Times New Roman CE"/>
      <family val="2"/>
    </font>
    <font>
      <sz val="10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vertAlign val="superscript"/>
      <sz val="6"/>
      <name val="Arial"/>
      <family val="2"/>
    </font>
    <font>
      <sz val="11"/>
      <color theme="1"/>
      <name val="Czcionka tekstu podstawowego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sz val="7"/>
      <color rgb="FFFF0000"/>
      <name val="Arial"/>
      <family val="2"/>
    </font>
    <font>
      <sz val="10"/>
      <color theme="1" tint="0.34999001026153564"/>
      <name val="Arial"/>
      <family val="2"/>
    </font>
    <font>
      <sz val="7"/>
      <color theme="1" tint="0.34999001026153564"/>
      <name val="Arial"/>
      <family val="2"/>
    </font>
    <font>
      <sz val="6"/>
      <color theme="1" tint="0.34999001026153564"/>
      <name val="Arial"/>
      <family val="2"/>
    </font>
    <font>
      <b/>
      <sz val="7"/>
      <color theme="1" tint="0.34999001026153564"/>
      <name val="Arial"/>
      <family val="2"/>
    </font>
    <font>
      <vertAlign val="superscript"/>
      <sz val="6"/>
      <color theme="1" tint="0.34999001026153564"/>
      <name val="Arial"/>
      <family val="2"/>
    </font>
    <font>
      <i/>
      <sz val="6"/>
      <color theme="1" tint="0.34999001026153564"/>
      <name val="Arial"/>
      <family val="2"/>
    </font>
    <font>
      <vertAlign val="superscript"/>
      <sz val="7"/>
      <color theme="1" tint="0.34999001026153564"/>
      <name val="Arial"/>
      <family val="2"/>
    </font>
    <font>
      <sz val="6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900102615356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9" fillId="7" borderId="2" applyNumberFormat="0" applyAlignment="0" applyProtection="0"/>
    <xf numFmtId="0" fontId="10" fillId="15" borderId="3" applyNumberFormat="0" applyAlignment="0" applyProtection="0"/>
    <xf numFmtId="0" fontId="11" fillId="6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15" fillId="0" borderId="4" applyNumberFormat="0" applyFill="0" applyAlignment="0" applyProtection="0"/>
    <xf numFmtId="0" fontId="12" fillId="16" borderId="5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23" fillId="15" borderId="2" applyNumberFormat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2" fillId="0" borderId="0">
      <alignment horizontal="left" indent="8"/>
      <protection/>
    </xf>
    <xf numFmtId="0" fontId="18" fillId="4" borderId="10" applyNumberFormat="0" applyFont="0" applyAlignment="0" applyProtection="0"/>
    <xf numFmtId="0" fontId="16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Fill="0" applyBorder="0" applyProtection="0">
      <alignment/>
    </xf>
  </cellStyleXfs>
  <cellXfs count="257">
    <xf numFmtId="0" fontId="0" fillId="0" borderId="0" xfId="0"/>
    <xf numFmtId="0" fontId="25" fillId="0" borderId="0" xfId="0" applyFont="1" applyFill="1"/>
    <xf numFmtId="0" fontId="26" fillId="0" borderId="0" xfId="0" applyFont="1" applyFill="1"/>
    <xf numFmtId="0" fontId="25" fillId="0" borderId="0" xfId="0" applyFont="1"/>
    <xf numFmtId="0" fontId="28" fillId="0" borderId="0" xfId="137" applyFont="1" applyFill="1" applyAlignment="1">
      <alignment horizontal="left" indent="1"/>
      <protection/>
    </xf>
    <xf numFmtId="0" fontId="28" fillId="0" borderId="0" xfId="0" applyFont="1" applyFill="1"/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right"/>
    </xf>
    <xf numFmtId="0" fontId="30" fillId="0" borderId="11" xfId="0" applyFont="1" applyFill="1" applyBorder="1" applyAlignment="1">
      <alignment horizontal="center" vertical="center" wrapText="1"/>
    </xf>
    <xf numFmtId="0" fontId="26" fillId="0" borderId="1" xfId="125" applyNumberFormat="1" applyFont="1" applyBorder="1" applyAlignment="1">
      <alignment horizontal="left" wrapText="1"/>
      <protection/>
    </xf>
    <xf numFmtId="0" fontId="25" fillId="0" borderId="1" xfId="125" applyNumberFormat="1" applyFont="1" applyBorder="1" applyAlignment="1">
      <alignment horizontal="left" wrapText="1"/>
      <protection/>
    </xf>
    <xf numFmtId="0" fontId="25" fillId="0" borderId="1" xfId="125" applyNumberFormat="1" applyFont="1" applyBorder="1" applyAlignment="1">
      <alignment horizontal="left" wrapText="1" indent="1"/>
      <protection/>
    </xf>
    <xf numFmtId="0" fontId="25" fillId="0" borderId="1" xfId="125" applyNumberFormat="1" applyFont="1" applyBorder="1" applyAlignment="1">
      <alignment horizontal="justify" wrapText="1"/>
      <protection/>
    </xf>
    <xf numFmtId="0" fontId="25" fillId="0" borderId="1" xfId="125" applyNumberFormat="1" applyFont="1" applyBorder="1" applyAlignment="1">
      <alignment wrapText="1"/>
      <protection/>
    </xf>
    <xf numFmtId="0" fontId="25" fillId="0" borderId="0" xfId="0" applyFont="1" applyFill="1" applyBorder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justify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5" fillId="0" borderId="0" xfId="0" applyFont="1" applyBorder="1"/>
    <xf numFmtId="166" fontId="25" fillId="0" borderId="0" xfId="0" applyNumberFormat="1" applyFont="1" applyFill="1"/>
    <xf numFmtId="165" fontId="25" fillId="0" borderId="0" xfId="0" applyNumberFormat="1" applyFont="1" applyFill="1"/>
    <xf numFmtId="0" fontId="38" fillId="0" borderId="0" xfId="0" applyFont="1" applyFill="1"/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1" fontId="26" fillId="0" borderId="16" xfId="126" applyNumberFormat="1" applyFont="1" applyFill="1" applyBorder="1" applyAlignment="1">
      <alignment horizontal="right"/>
      <protection/>
    </xf>
    <xf numFmtId="165" fontId="26" fillId="0" borderId="18" xfId="126" applyNumberFormat="1" applyFont="1" applyFill="1" applyBorder="1" applyAlignment="1">
      <alignment horizontal="right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6" fillId="0" borderId="21" xfId="125" applyNumberFormat="1" applyFont="1" applyBorder="1" applyAlignment="1">
      <alignment wrapText="1"/>
      <protection/>
    </xf>
    <xf numFmtId="0" fontId="30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43" fillId="0" borderId="1" xfId="125" applyNumberFormat="1" applyFont="1" applyBorder="1" applyAlignment="1">
      <alignment wrapText="1"/>
      <protection/>
    </xf>
    <xf numFmtId="0" fontId="43" fillId="0" borderId="1" xfId="125" applyNumberFormat="1" applyFont="1" applyBorder="1" applyAlignment="1">
      <alignment horizontal="left" wrapText="1"/>
      <protection/>
    </xf>
    <xf numFmtId="0" fontId="41" fillId="0" borderId="1" xfId="125" applyNumberFormat="1" applyFont="1" applyBorder="1" applyAlignment="1">
      <alignment horizontal="justify" wrapText="1"/>
      <protection/>
    </xf>
    <xf numFmtId="0" fontId="41" fillId="0" borderId="1" xfId="125" applyNumberFormat="1" applyFont="1" applyBorder="1" applyAlignment="1">
      <alignment wrapText="1"/>
      <protection/>
    </xf>
    <xf numFmtId="0" fontId="26" fillId="0" borderId="1" xfId="125" applyNumberFormat="1" applyFont="1" applyBorder="1" applyAlignment="1">
      <alignment wrapText="1"/>
      <protection/>
    </xf>
    <xf numFmtId="0" fontId="41" fillId="0" borderId="0" xfId="0" applyFont="1" applyFill="1" applyAlignment="1">
      <alignment horizontal="left" indent="1"/>
    </xf>
    <xf numFmtId="0" fontId="30" fillId="0" borderId="0" xfId="0" applyFont="1" applyFill="1"/>
    <xf numFmtId="165" fontId="30" fillId="0" borderId="11" xfId="0" applyNumberFormat="1" applyFont="1" applyFill="1" applyBorder="1" applyAlignment="1">
      <alignment horizontal="center" vertical="center" wrapText="1"/>
    </xf>
    <xf numFmtId="0" fontId="39" fillId="0" borderId="1" xfId="125" applyNumberFormat="1" applyFont="1" applyBorder="1" applyAlignment="1">
      <alignment horizontal="justify" wrapText="1"/>
      <protection/>
    </xf>
    <xf numFmtId="166" fontId="26" fillId="0" borderId="19" xfId="0" applyNumberFormat="1" applyFont="1" applyBorder="1"/>
    <xf numFmtId="165" fontId="26" fillId="0" borderId="20" xfId="0" applyNumberFormat="1" applyFont="1" applyBorder="1"/>
    <xf numFmtId="166" fontId="26" fillId="0" borderId="16" xfId="0" applyNumberFormat="1" applyFont="1" applyBorder="1" applyAlignment="1">
      <alignment horizontal="right"/>
    </xf>
    <xf numFmtId="165" fontId="26" fillId="0" borderId="18" xfId="0" applyNumberFormat="1" applyFont="1" applyBorder="1" applyAlignment="1">
      <alignment horizontal="right"/>
    </xf>
    <xf numFmtId="1" fontId="26" fillId="0" borderId="16" xfId="162" applyNumberFormat="1" applyFont="1" applyFill="1" applyBorder="1" applyAlignment="1">
      <alignment horizontal="right"/>
      <protection/>
    </xf>
    <xf numFmtId="165" fontId="26" fillId="0" borderId="18" xfId="162" applyNumberFormat="1" applyFont="1" applyFill="1" applyBorder="1" applyAlignment="1">
      <alignment horizontal="right"/>
      <protection/>
    </xf>
    <xf numFmtId="166" fontId="25" fillId="0" borderId="16" xfId="0" applyNumberFormat="1" applyFont="1" applyBorder="1" applyAlignment="1">
      <alignment horizontal="right"/>
    </xf>
    <xf numFmtId="165" fontId="25" fillId="0" borderId="18" xfId="0" applyNumberFormat="1" applyFont="1" applyBorder="1" applyAlignment="1">
      <alignment horizontal="right"/>
    </xf>
    <xf numFmtId="1" fontId="25" fillId="0" borderId="16" xfId="162" applyNumberFormat="1" applyFont="1" applyFill="1" applyBorder="1" applyAlignment="1">
      <alignment horizontal="right"/>
      <protection/>
    </xf>
    <xf numFmtId="165" fontId="25" fillId="0" borderId="18" xfId="162" applyNumberFormat="1" applyFont="1" applyFill="1" applyBorder="1" applyAlignment="1">
      <alignment horizontal="right"/>
      <protection/>
    </xf>
    <xf numFmtId="1" fontId="25" fillId="0" borderId="16" xfId="162" applyNumberFormat="1" applyFont="1" applyBorder="1" applyAlignment="1">
      <alignment horizontal="right"/>
      <protection/>
    </xf>
    <xf numFmtId="1" fontId="26" fillId="0" borderId="19" xfId="0" applyNumberFormat="1" applyFont="1" applyBorder="1" applyAlignment="1">
      <alignment horizontal="right"/>
    </xf>
    <xf numFmtId="165" fontId="26" fillId="0" borderId="19" xfId="0" applyNumberFormat="1" applyFont="1" applyBorder="1"/>
    <xf numFmtId="165" fontId="26" fillId="0" borderId="20" xfId="0" applyNumberFormat="1" applyFont="1" applyBorder="1" applyAlignment="1">
      <alignment horizontal="right"/>
    </xf>
    <xf numFmtId="1" fontId="26" fillId="0" borderId="16" xfId="109" applyNumberFormat="1" applyFont="1" applyFill="1" applyBorder="1" applyAlignment="1">
      <alignment horizontal="right"/>
      <protection/>
    </xf>
    <xf numFmtId="165" fontId="26" fillId="0" borderId="16" xfId="109" applyNumberFormat="1" applyFont="1" applyFill="1" applyBorder="1" applyAlignment="1">
      <alignment horizontal="right"/>
      <protection/>
    </xf>
    <xf numFmtId="165" fontId="26" fillId="0" borderId="18" xfId="109" applyNumberFormat="1" applyFont="1" applyFill="1" applyBorder="1" applyAlignment="1">
      <alignment horizontal="right"/>
      <protection/>
    </xf>
    <xf numFmtId="1" fontId="26" fillId="0" borderId="16" xfId="0" applyNumberFormat="1" applyFont="1" applyBorder="1" applyAlignment="1">
      <alignment horizontal="right"/>
    </xf>
    <xf numFmtId="165" fontId="26" fillId="0" borderId="16" xfId="0" applyNumberFormat="1" applyFont="1" applyBorder="1"/>
    <xf numFmtId="1" fontId="25" fillId="0" borderId="16" xfId="0" applyNumberFormat="1" applyFont="1" applyBorder="1" applyAlignment="1">
      <alignment horizontal="right"/>
    </xf>
    <xf numFmtId="165" fontId="25" fillId="0" borderId="16" xfId="0" applyNumberFormat="1" applyFont="1" applyBorder="1"/>
    <xf numFmtId="165" fontId="25" fillId="0" borderId="16" xfId="109" applyNumberFormat="1" applyFont="1" applyFill="1" applyBorder="1" applyAlignment="1">
      <alignment horizontal="right"/>
      <protection/>
    </xf>
    <xf numFmtId="1" fontId="25" fillId="0" borderId="16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0" borderId="16" xfId="0" applyNumberFormat="1" applyFont="1" applyBorder="1" applyAlignment="1">
      <alignment horizontal="right"/>
    </xf>
    <xf numFmtId="166" fontId="26" fillId="0" borderId="19" xfId="0" applyNumberFormat="1" applyFont="1" applyBorder="1" applyAlignment="1">
      <alignment horizontal="right"/>
    </xf>
    <xf numFmtId="165" fontId="26" fillId="0" borderId="19" xfId="0" applyNumberFormat="1" applyFont="1" applyBorder="1" applyAlignment="1">
      <alignment horizontal="right"/>
    </xf>
    <xf numFmtId="165" fontId="26" fillId="0" borderId="16" xfId="162" applyNumberFormat="1" applyFont="1" applyFill="1" applyBorder="1" applyAlignment="1">
      <alignment horizontal="right"/>
      <protection/>
    </xf>
    <xf numFmtId="165" fontId="26" fillId="0" borderId="16" xfId="0" applyNumberFormat="1" applyFont="1" applyBorder="1" applyAlignment="1">
      <alignment horizontal="right"/>
    </xf>
    <xf numFmtId="165" fontId="25" fillId="0" borderId="16" xfId="162" applyNumberFormat="1" applyFont="1" applyFill="1" applyBorder="1" applyAlignment="1">
      <alignment horizontal="right"/>
      <protection/>
    </xf>
    <xf numFmtId="1" fontId="26" fillId="0" borderId="16" xfId="0" applyNumberFormat="1" applyFont="1" applyFill="1" applyBorder="1" applyAlignment="1">
      <alignment horizontal="right"/>
    </xf>
    <xf numFmtId="165" fontId="26" fillId="0" borderId="16" xfId="0" applyNumberFormat="1" applyFont="1" applyFill="1" applyBorder="1" applyAlignment="1">
      <alignment horizontal="right"/>
    </xf>
    <xf numFmtId="165" fontId="26" fillId="0" borderId="18" xfId="0" applyNumberFormat="1" applyFont="1" applyFill="1" applyBorder="1" applyAlignment="1">
      <alignment horizontal="right"/>
    </xf>
    <xf numFmtId="165" fontId="25" fillId="0" borderId="16" xfId="0" applyNumberFormat="1" applyFont="1" applyFill="1" applyBorder="1" applyAlignment="1">
      <alignment horizontal="right"/>
    </xf>
    <xf numFmtId="165" fontId="26" fillId="0" borderId="16" xfId="162" applyNumberFormat="1" applyFont="1" applyFill="1" applyBorder="1" applyAlignment="1">
      <alignment horizontal="right" wrapText="1"/>
      <protection/>
    </xf>
    <xf numFmtId="165" fontId="26" fillId="0" borderId="18" xfId="162" applyNumberFormat="1" applyFont="1" applyFill="1" applyBorder="1" applyAlignment="1">
      <alignment horizontal="right" wrapText="1"/>
      <protection/>
    </xf>
    <xf numFmtId="165" fontId="25" fillId="0" borderId="16" xfId="162" applyNumberFormat="1" applyFont="1" applyFill="1" applyBorder="1" applyAlignment="1">
      <alignment horizontal="right" wrapText="1"/>
      <protection/>
    </xf>
    <xf numFmtId="165" fontId="25" fillId="0" borderId="18" xfId="162" applyNumberFormat="1" applyFont="1" applyFill="1" applyBorder="1" applyAlignment="1">
      <alignment horizontal="right" wrapText="1"/>
      <protection/>
    </xf>
    <xf numFmtId="167" fontId="25" fillId="0" borderId="16" xfId="0" applyNumberFormat="1" applyFont="1" applyBorder="1" applyAlignment="1">
      <alignment horizontal="right"/>
    </xf>
    <xf numFmtId="165" fontId="25" fillId="0" borderId="16" xfId="137" applyNumberFormat="1" applyFont="1" applyFill="1" applyBorder="1" applyAlignment="1">
      <alignment horizontal="right"/>
      <protection/>
    </xf>
    <xf numFmtId="165" fontId="25" fillId="0" borderId="18" xfId="137" applyNumberFormat="1" applyFont="1" applyFill="1" applyBorder="1" applyAlignment="1">
      <alignment horizontal="right"/>
      <protection/>
    </xf>
    <xf numFmtId="165" fontId="26" fillId="0" borderId="16" xfId="137" applyNumberFormat="1" applyFont="1" applyFill="1" applyBorder="1" applyAlignment="1">
      <alignment horizontal="right"/>
      <protection/>
    </xf>
    <xf numFmtId="165" fontId="26" fillId="0" borderId="18" xfId="137" applyNumberFormat="1" applyFont="1" applyFill="1" applyBorder="1" applyAlignment="1">
      <alignment horizontal="right"/>
      <protection/>
    </xf>
    <xf numFmtId="167" fontId="26" fillId="0" borderId="16" xfId="0" applyNumberFormat="1" applyFont="1" applyBorder="1" applyAlignment="1">
      <alignment horizontal="right"/>
    </xf>
    <xf numFmtId="165" fontId="25" fillId="0" borderId="16" xfId="162" applyNumberFormat="1" applyFont="1" applyFill="1" applyBorder="1" applyAlignment="1" quotePrefix="1">
      <alignment horizontal="right"/>
      <protection/>
    </xf>
    <xf numFmtId="0" fontId="26" fillId="0" borderId="19" xfId="0" applyNumberFormat="1" applyFont="1" applyFill="1" applyBorder="1" applyAlignment="1">
      <alignment horizontal="right"/>
    </xf>
    <xf numFmtId="0" fontId="26" fillId="0" borderId="19" xfId="0" applyNumberFormat="1" applyFont="1" applyBorder="1" applyAlignment="1">
      <alignment horizontal="right"/>
    </xf>
    <xf numFmtId="0" fontId="26" fillId="0" borderId="20" xfId="0" applyNumberFormat="1" applyFont="1" applyBorder="1" applyAlignment="1">
      <alignment horizontal="right"/>
    </xf>
    <xf numFmtId="0" fontId="25" fillId="0" borderId="16" xfId="0" applyNumberFormat="1" applyFont="1" applyFill="1" applyBorder="1" applyAlignment="1">
      <alignment horizontal="right"/>
    </xf>
    <xf numFmtId="0" fontId="25" fillId="0" borderId="18" xfId="0" applyNumberFormat="1" applyFont="1" applyFill="1" applyBorder="1" applyAlignment="1">
      <alignment horizontal="right"/>
    </xf>
    <xf numFmtId="0" fontId="26" fillId="0" borderId="16" xfId="0" applyNumberFormat="1" applyFont="1" applyFill="1" applyBorder="1" applyAlignment="1">
      <alignment horizontal="right"/>
    </xf>
    <xf numFmtId="0" fontId="26" fillId="0" borderId="16" xfId="0" applyNumberFormat="1" applyFont="1" applyBorder="1" applyAlignment="1">
      <alignment horizontal="right"/>
    </xf>
    <xf numFmtId="0" fontId="26" fillId="0" borderId="18" xfId="0" applyNumberFormat="1" applyFont="1" applyBorder="1" applyAlignment="1">
      <alignment horizontal="right"/>
    </xf>
    <xf numFmtId="0" fontId="26" fillId="0" borderId="18" xfId="0" applyNumberFormat="1" applyFont="1" applyFill="1" applyBorder="1" applyAlignment="1">
      <alignment horizontal="right"/>
    </xf>
    <xf numFmtId="0" fontId="25" fillId="0" borderId="16" xfId="0" applyNumberFormat="1" applyFont="1" applyBorder="1" applyAlignment="1">
      <alignment horizontal="right"/>
    </xf>
    <xf numFmtId="168" fontId="25" fillId="0" borderId="16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Border="1" applyAlignment="1">
      <alignment horizontal="right"/>
    </xf>
    <xf numFmtId="0" fontId="25" fillId="0" borderId="16" xfId="0" applyNumberFormat="1" applyFont="1" applyFill="1" applyBorder="1" applyAlignment="1" quotePrefix="1">
      <alignment horizontal="right"/>
    </xf>
    <xf numFmtId="0" fontId="26" fillId="0" borderId="16" xfId="0" applyNumberFormat="1" applyFont="1" applyBorder="1" applyAlignment="1" quotePrefix="1">
      <alignment horizontal="right"/>
    </xf>
    <xf numFmtId="0" fontId="26" fillId="0" borderId="16" xfId="0" applyNumberFormat="1" applyFont="1" applyFill="1" applyBorder="1" applyAlignment="1" quotePrefix="1">
      <alignment horizontal="right"/>
    </xf>
    <xf numFmtId="0" fontId="25" fillId="0" borderId="16" xfId="0" applyFont="1" applyFill="1" applyBorder="1" applyAlignment="1">
      <alignment horizontal="right"/>
    </xf>
    <xf numFmtId="0" fontId="25" fillId="0" borderId="18" xfId="0" applyNumberFormat="1" applyFont="1" applyFill="1" applyBorder="1" applyAlignment="1" quotePrefix="1">
      <alignment horizontal="right"/>
    </xf>
    <xf numFmtId="0" fontId="26" fillId="0" borderId="19" xfId="162" applyFont="1" applyFill="1" applyBorder="1" applyAlignment="1">
      <alignment horizontal="right"/>
      <protection/>
    </xf>
    <xf numFmtId="165" fontId="26" fillId="0" borderId="19" xfId="162" applyNumberFormat="1" applyFont="1" applyFill="1" applyBorder="1" applyAlignment="1">
      <alignment horizontal="right"/>
      <protection/>
    </xf>
    <xf numFmtId="165" fontId="26" fillId="0" borderId="20" xfId="162" applyNumberFormat="1" applyFont="1" applyFill="1" applyBorder="1" applyAlignment="1">
      <alignment horizontal="right"/>
      <protection/>
    </xf>
    <xf numFmtId="0" fontId="25" fillId="0" borderId="16" xfId="162" applyFont="1" applyFill="1" applyBorder="1" applyAlignment="1">
      <alignment horizontal="right"/>
      <protection/>
    </xf>
    <xf numFmtId="0" fontId="26" fillId="0" borderId="16" xfId="162" applyFont="1" applyFill="1" applyBorder="1" applyAlignment="1">
      <alignment horizontal="right"/>
      <protection/>
    </xf>
    <xf numFmtId="165" fontId="25" fillId="0" borderId="18" xfId="162" applyNumberFormat="1" applyFont="1" applyFill="1" applyBorder="1" applyAlignment="1" quotePrefix="1">
      <alignment horizontal="right"/>
      <protection/>
    </xf>
    <xf numFmtId="165" fontId="25" fillId="0" borderId="0" xfId="0" applyNumberFormat="1" applyFont="1" applyFill="1" applyAlignment="1">
      <alignment horizontal="right"/>
    </xf>
    <xf numFmtId="165" fontId="25" fillId="0" borderId="18" xfId="0" applyNumberFormat="1" applyFont="1" applyBorder="1" applyAlignment="1">
      <alignment horizontal="right" wrapText="1"/>
    </xf>
    <xf numFmtId="165" fontId="26" fillId="0" borderId="18" xfId="162" applyNumberFormat="1" applyFont="1" applyFill="1" applyBorder="1" applyAlignment="1" quotePrefix="1">
      <alignment horizontal="right"/>
      <protection/>
    </xf>
    <xf numFmtId="165" fontId="26" fillId="0" borderId="19" xfId="0" applyNumberFormat="1" applyFont="1" applyFill="1" applyBorder="1" applyAlignment="1" applyProtection="1">
      <alignment horizontal="right"/>
      <protection/>
    </xf>
    <xf numFmtId="165" fontId="26" fillId="0" borderId="19" xfId="163" applyNumberFormat="1" applyFont="1" applyFill="1" applyBorder="1" applyAlignment="1" applyProtection="1">
      <alignment horizontal="right"/>
      <protection/>
    </xf>
    <xf numFmtId="0" fontId="26" fillId="0" borderId="20" xfId="135" applyFont="1" applyFill="1" applyBorder="1" applyAlignment="1">
      <alignment horizontal="right"/>
      <protection/>
    </xf>
    <xf numFmtId="165" fontId="26" fillId="0" borderId="16" xfId="135" applyNumberFormat="1" applyFont="1" applyFill="1" applyBorder="1" applyAlignment="1">
      <alignment horizontal="right"/>
      <protection/>
    </xf>
    <xf numFmtId="0" fontId="26" fillId="0" borderId="18" xfId="135" applyFont="1" applyFill="1" applyBorder="1" applyAlignment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163" applyNumberFormat="1" applyFont="1" applyFill="1" applyBorder="1" applyAlignment="1" applyProtection="1">
      <alignment horizontal="right"/>
      <protection/>
    </xf>
    <xf numFmtId="165" fontId="25" fillId="0" borderId="16" xfId="163" applyNumberFormat="1" applyFont="1" applyFill="1" applyBorder="1" applyAlignment="1" applyProtection="1">
      <alignment horizontal="right"/>
      <protection/>
    </xf>
    <xf numFmtId="165" fontId="26" fillId="0" borderId="16" xfId="135" applyNumberFormat="1" applyFont="1" applyFill="1" applyBorder="1" applyAlignment="1" quotePrefix="1">
      <alignment horizontal="right"/>
      <protection/>
    </xf>
    <xf numFmtId="165" fontId="25" fillId="0" borderId="16" xfId="0" applyNumberFormat="1" applyFont="1" applyFill="1" applyBorder="1" applyAlignment="1" applyProtection="1">
      <alignment horizontal="right"/>
      <protection/>
    </xf>
    <xf numFmtId="0" fontId="25" fillId="0" borderId="18" xfId="135" applyFont="1" applyFill="1" applyBorder="1" applyAlignment="1">
      <alignment horizontal="right"/>
      <protection/>
    </xf>
    <xf numFmtId="166" fontId="26" fillId="0" borderId="18" xfId="135" applyNumberFormat="1" applyFont="1" applyFill="1" applyBorder="1" applyAlignment="1">
      <alignment horizontal="right"/>
      <protection/>
    </xf>
    <xf numFmtId="165" fontId="25" fillId="0" borderId="16" xfId="135" applyNumberFormat="1" applyFont="1" applyFill="1" applyBorder="1" applyAlignment="1">
      <alignment horizontal="right"/>
      <protection/>
    </xf>
    <xf numFmtId="165" fontId="25" fillId="0" borderId="16" xfId="135" applyNumberFormat="1" applyFont="1" applyFill="1" applyBorder="1" applyAlignment="1" quotePrefix="1">
      <alignment horizontal="right"/>
      <protection/>
    </xf>
    <xf numFmtId="166" fontId="25" fillId="0" borderId="18" xfId="0" applyNumberFormat="1" applyFont="1" applyBorder="1" applyAlignment="1">
      <alignment horizontal="right"/>
    </xf>
    <xf numFmtId="165" fontId="25" fillId="0" borderId="16" xfId="0" applyNumberFormat="1" applyFont="1" applyBorder="1" applyAlignment="1" quotePrefix="1">
      <alignment horizontal="right"/>
    </xf>
    <xf numFmtId="165" fontId="26" fillId="0" borderId="16" xfId="162" applyNumberFormat="1" applyFont="1" applyFill="1" applyBorder="1" applyAlignment="1" quotePrefix="1">
      <alignment horizontal="right"/>
      <protection/>
    </xf>
    <xf numFmtId="165" fontId="25" fillId="0" borderId="16" xfId="126" applyNumberFormat="1" applyFont="1" applyFill="1" applyBorder="1" applyAlignment="1">
      <alignment horizontal="right"/>
      <protection/>
    </xf>
    <xf numFmtId="165" fontId="25" fillId="0" borderId="16" xfId="126" applyNumberFormat="1" applyFont="1" applyFill="1" applyBorder="1" applyAlignment="1" quotePrefix="1">
      <alignment horizontal="right"/>
      <protection/>
    </xf>
    <xf numFmtId="165" fontId="25" fillId="0" borderId="18" xfId="126" applyNumberFormat="1" applyFont="1" applyFill="1" applyBorder="1" applyAlignment="1" quotePrefix="1">
      <alignment horizontal="right"/>
      <protection/>
    </xf>
    <xf numFmtId="165" fontId="26" fillId="0" borderId="16" xfId="126" applyNumberFormat="1" applyFont="1" applyFill="1" applyBorder="1" applyAlignment="1">
      <alignment horizontal="right"/>
      <protection/>
    </xf>
    <xf numFmtId="165" fontId="25" fillId="0" borderId="18" xfId="126" applyNumberFormat="1" applyFont="1" applyFill="1" applyBorder="1" applyAlignment="1">
      <alignment horizontal="right"/>
      <protection/>
    </xf>
    <xf numFmtId="0" fontId="25" fillId="0" borderId="0" xfId="125" applyNumberFormat="1" applyFont="1" applyBorder="1" applyAlignment="1">
      <alignment horizontal="left" wrapText="1" indent="1"/>
      <protection/>
    </xf>
    <xf numFmtId="165" fontId="26" fillId="0" borderId="19" xfId="0" applyNumberFormat="1" applyFont="1" applyBorder="1" applyAlignment="1">
      <alignment horizontal="right" wrapText="1"/>
    </xf>
    <xf numFmtId="165" fontId="26" fillId="0" borderId="20" xfId="0" applyNumberFormat="1" applyFont="1" applyBorder="1" applyAlignment="1">
      <alignment horizontal="right" wrapText="1"/>
    </xf>
    <xf numFmtId="165" fontId="25" fillId="0" borderId="16" xfId="0" applyNumberFormat="1" applyFont="1" applyBorder="1" applyAlignment="1">
      <alignment horizontal="right" wrapText="1"/>
    </xf>
    <xf numFmtId="165" fontId="26" fillId="0" borderId="16" xfId="0" applyNumberFormat="1" applyFont="1" applyBorder="1" applyAlignment="1">
      <alignment horizontal="right" wrapText="1"/>
    </xf>
    <xf numFmtId="165" fontId="26" fillId="0" borderId="18" xfId="0" applyNumberFormat="1" applyFont="1" applyBorder="1" applyAlignment="1">
      <alignment horizontal="right" wrapText="1"/>
    </xf>
    <xf numFmtId="165" fontId="26" fillId="0" borderId="16" xfId="162" applyNumberFormat="1" applyFont="1" applyBorder="1" applyAlignment="1">
      <alignment horizontal="right" wrapText="1"/>
      <protection/>
    </xf>
    <xf numFmtId="165" fontId="26" fillId="0" borderId="18" xfId="162" applyNumberFormat="1" applyFont="1" applyBorder="1" applyAlignment="1">
      <alignment horizontal="right" wrapText="1"/>
      <protection/>
    </xf>
    <xf numFmtId="165" fontId="25" fillId="0" borderId="16" xfId="0" applyNumberFormat="1" applyFont="1" applyBorder="1" applyAlignment="1" quotePrefix="1">
      <alignment horizontal="right" wrapText="1"/>
    </xf>
    <xf numFmtId="165" fontId="25" fillId="0" borderId="16" xfId="162" applyNumberFormat="1" applyFont="1" applyBorder="1" applyAlignment="1">
      <alignment horizontal="right" wrapText="1"/>
      <protection/>
    </xf>
    <xf numFmtId="165" fontId="25" fillId="0" borderId="18" xfId="162" applyNumberFormat="1" applyFont="1" applyBorder="1" applyAlignment="1">
      <alignment horizontal="right" wrapText="1"/>
      <protection/>
    </xf>
    <xf numFmtId="165" fontId="26" fillId="0" borderId="16" xfId="162" applyNumberFormat="1" applyFont="1" applyBorder="1" applyAlignment="1">
      <alignment horizontal="right"/>
      <protection/>
    </xf>
    <xf numFmtId="165" fontId="26" fillId="0" borderId="18" xfId="162" applyNumberFormat="1" applyFont="1" applyBorder="1" applyAlignment="1">
      <alignment horizontal="right"/>
      <protection/>
    </xf>
    <xf numFmtId="165" fontId="25" fillId="0" borderId="16" xfId="162" applyNumberFormat="1" applyFont="1" applyBorder="1" applyAlignment="1">
      <alignment horizontal="right"/>
      <protection/>
    </xf>
    <xf numFmtId="165" fontId="25" fillId="0" borderId="18" xfId="162" applyNumberFormat="1" applyFont="1" applyBorder="1" applyAlignment="1">
      <alignment horizontal="right"/>
      <protection/>
    </xf>
    <xf numFmtId="165" fontId="26" fillId="0" borderId="19" xfId="0" applyNumberFormat="1" applyFont="1" applyBorder="1" applyAlignment="1">
      <alignment/>
    </xf>
    <xf numFmtId="165" fontId="26" fillId="0" borderId="16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65" fontId="26" fillId="0" borderId="19" xfId="0" applyNumberFormat="1" applyFont="1" applyFill="1" applyBorder="1" applyAlignment="1">
      <alignment horizontal="right"/>
    </xf>
    <xf numFmtId="1" fontId="26" fillId="0" borderId="19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0" xfId="0" applyNumberFormat="1" applyFont="1" applyFill="1" applyAlignment="1">
      <alignment horizontal="right"/>
    </xf>
    <xf numFmtId="0" fontId="49" fillId="0" borderId="0" xfId="160" applyFont="1" applyFill="1"/>
    <xf numFmtId="0" fontId="35" fillId="0" borderId="0" xfId="160" applyFont="1" applyFill="1"/>
    <xf numFmtId="0" fontId="48" fillId="0" borderId="0" xfId="160" applyFont="1" applyFill="1"/>
    <xf numFmtId="168" fontId="26" fillId="0" borderId="16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>
      <alignment horizontal="left"/>
    </xf>
    <xf numFmtId="49" fontId="40" fillId="0" borderId="0" xfId="160" applyNumberFormat="1" applyFont="1" applyFill="1" applyBorder="1" applyAlignment="1">
      <alignment horizontal="left" indent="5"/>
    </xf>
    <xf numFmtId="49" fontId="0" fillId="0" borderId="0" xfId="160" applyNumberFormat="1" applyFont="1" applyFill="1" applyBorder="1" applyAlignment="1">
      <alignment horizontal="left"/>
    </xf>
    <xf numFmtId="49" fontId="0" fillId="0" borderId="0" xfId="160" applyNumberFormat="1" applyFont="1" applyFill="1" applyBorder="1" applyAlignment="1">
      <alignment horizontal="left" indent="5"/>
    </xf>
    <xf numFmtId="49" fontId="40" fillId="0" borderId="0" xfId="160" applyNumberFormat="1" applyFont="1" applyFill="1" applyBorder="1" applyAlignment="1">
      <alignment horizontal="left" indent="6"/>
    </xf>
    <xf numFmtId="49" fontId="40" fillId="0" borderId="0" xfId="160" applyNumberFormat="1" applyFont="1" applyFill="1" applyBorder="1" applyAlignment="1">
      <alignment horizontal="left" indent="4"/>
    </xf>
    <xf numFmtId="49" fontId="0" fillId="0" borderId="0" xfId="16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25" fillId="0" borderId="1" xfId="138" applyFont="1" applyFill="1" applyBorder="1" applyAlignment="1">
      <alignment horizontal="left" wrapText="1" indent="1"/>
      <protection/>
    </xf>
    <xf numFmtId="0" fontId="25" fillId="0" borderId="16" xfId="138" applyFont="1" applyFill="1" applyBorder="1" applyAlignment="1">
      <alignment horizontal="left" wrapText="1" indent="1"/>
      <protection/>
    </xf>
    <xf numFmtId="0" fontId="25" fillId="0" borderId="18" xfId="138" applyFont="1" applyFill="1" applyBorder="1" applyAlignment="1">
      <alignment horizontal="left" wrapText="1" indent="1"/>
      <protection/>
    </xf>
    <xf numFmtId="0" fontId="41" fillId="0" borderId="1" xfId="137" applyFont="1" applyFill="1" applyBorder="1" applyAlignment="1">
      <alignment horizontal="left" wrapText="1" indent="1"/>
      <protection/>
    </xf>
    <xf numFmtId="0" fontId="41" fillId="0" borderId="16" xfId="137" applyFont="1" applyFill="1" applyBorder="1" applyAlignment="1">
      <alignment horizontal="left" wrapText="1" indent="1"/>
      <protection/>
    </xf>
    <xf numFmtId="0" fontId="41" fillId="0" borderId="18" xfId="137" applyFont="1" applyFill="1" applyBorder="1" applyAlignment="1">
      <alignment horizontal="left" wrapText="1" indent="1"/>
      <protection/>
    </xf>
    <xf numFmtId="0" fontId="30" fillId="0" borderId="2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84" applyFont="1" applyFill="1" applyBorder="1" applyAlignment="1">
      <alignment horizontal="center" vertical="center" wrapText="1"/>
      <protection/>
    </xf>
    <xf numFmtId="0" fontId="30" fillId="0" borderId="1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26" fillId="0" borderId="0" xfId="146" applyNumberFormat="1" applyFont="1" applyFill="1" applyAlignment="1">
      <alignment horizontal="left"/>
    </xf>
    <xf numFmtId="0" fontId="41" fillId="0" borderId="24" xfId="157" applyFont="1" applyFill="1" applyBorder="1" applyAlignment="1">
      <alignment horizontal="left" indent="3"/>
      <protection/>
    </xf>
    <xf numFmtId="0" fontId="25" fillId="0" borderId="1" xfId="138" applyFont="1" applyFill="1" applyBorder="1" applyAlignment="1">
      <alignment horizontal="left" indent="1"/>
      <protection/>
    </xf>
    <xf numFmtId="0" fontId="25" fillId="0" borderId="16" xfId="138" applyFont="1" applyFill="1" applyBorder="1" applyAlignment="1">
      <alignment horizontal="left" indent="1"/>
      <protection/>
    </xf>
    <xf numFmtId="0" fontId="25" fillId="0" borderId="18" xfId="138" applyFont="1" applyFill="1" applyBorder="1" applyAlignment="1">
      <alignment horizontal="left" indent="1"/>
      <protection/>
    </xf>
    <xf numFmtId="0" fontId="41" fillId="0" borderId="1" xfId="137" applyFont="1" applyFill="1" applyBorder="1" applyAlignment="1">
      <alignment horizontal="left" indent="1"/>
      <protection/>
    </xf>
    <xf numFmtId="0" fontId="41" fillId="0" borderId="16" xfId="137" applyFont="1" applyFill="1" applyBorder="1" applyAlignment="1">
      <alignment horizontal="left" indent="1"/>
      <protection/>
    </xf>
    <xf numFmtId="0" fontId="41" fillId="0" borderId="18" xfId="137" applyFont="1" applyFill="1" applyBorder="1" applyAlignment="1">
      <alignment horizontal="left" indent="1"/>
      <protection/>
    </xf>
    <xf numFmtId="49" fontId="26" fillId="0" borderId="0" xfId="146" applyNumberFormat="1" applyFont="1" applyFill="1" applyAlignment="1">
      <alignment horizontal="left" wrapText="1"/>
    </xf>
    <xf numFmtId="0" fontId="41" fillId="0" borderId="24" xfId="157" applyFont="1" applyFill="1" applyBorder="1" applyAlignment="1">
      <alignment horizontal="left" wrapText="1" indent="3"/>
      <protection/>
    </xf>
    <xf numFmtId="0" fontId="30" fillId="0" borderId="1" xfId="0" applyFont="1" applyFill="1" applyBorder="1" applyAlignment="1">
      <alignment horizontal="center" vertical="center" wrapText="1"/>
    </xf>
    <xf numFmtId="0" fontId="41" fillId="0" borderId="0" xfId="138" applyFont="1" applyFill="1" applyAlignment="1">
      <alignment horizontal="left" wrapText="1"/>
      <protection/>
    </xf>
    <xf numFmtId="0" fontId="30" fillId="0" borderId="21" xfId="0" applyFont="1" applyFill="1" applyBorder="1" applyAlignment="1">
      <alignment horizontal="center" vertical="center" wrapText="1"/>
    </xf>
    <xf numFmtId="0" fontId="25" fillId="0" borderId="0" xfId="138" applyFont="1" applyFill="1" applyAlignment="1">
      <alignment horizontal="left" wrapText="1"/>
      <protection/>
    </xf>
    <xf numFmtId="0" fontId="25" fillId="0" borderId="0" xfId="137" applyFont="1" applyFill="1" applyAlignment="1">
      <alignment horizontal="left" wrapText="1"/>
      <protection/>
    </xf>
    <xf numFmtId="0" fontId="41" fillId="0" borderId="0" xfId="137" applyFont="1" applyFill="1" applyAlignment="1">
      <alignment horizontal="left" wrapText="1"/>
      <protection/>
    </xf>
    <xf numFmtId="0" fontId="30" fillId="0" borderId="1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41" fillId="0" borderId="0" xfId="137" applyFont="1" applyFill="1" applyAlignment="1">
      <alignment horizontal="left" indent="1"/>
      <protection/>
    </xf>
    <xf numFmtId="0" fontId="40" fillId="0" borderId="0" xfId="0" applyFont="1" applyAlignment="1">
      <alignment horizontal="left" indent="1"/>
    </xf>
    <xf numFmtId="49" fontId="26" fillId="0" borderId="0" xfId="146" applyNumberFormat="1" applyFont="1" applyFill="1" applyBorder="1" applyAlignment="1">
      <alignment/>
    </xf>
    <xf numFmtId="0" fontId="25" fillId="0" borderId="0" xfId="141" applyFont="1" applyFill="1" applyBorder="1" applyAlignment="1">
      <alignment horizontal="left" indent="3"/>
      <protection/>
    </xf>
    <xf numFmtId="0" fontId="41" fillId="0" borderId="0" xfId="157" applyFont="1" applyFill="1" applyBorder="1" applyAlignment="1">
      <alignment horizontal="left" indent="3"/>
      <protection/>
    </xf>
    <xf numFmtId="0" fontId="41" fillId="0" borderId="24" xfId="140" applyFont="1" applyFill="1" applyBorder="1" applyAlignment="1">
      <alignment horizontal="left" indent="3"/>
    </xf>
    <xf numFmtId="0" fontId="25" fillId="0" borderId="0" xfId="137" applyFont="1" applyFill="1" applyAlignment="1">
      <alignment horizontal="left" indent="1"/>
      <protection/>
    </xf>
    <xf numFmtId="0" fontId="30" fillId="0" borderId="23" xfId="0" applyFont="1" applyFill="1" applyBorder="1" applyAlignment="1">
      <alignment horizontal="center" vertical="center" wrapText="1"/>
    </xf>
    <xf numFmtId="49" fontId="26" fillId="0" borderId="0" xfId="146" applyNumberFormat="1" applyFont="1" applyFill="1" applyBorder="1" applyAlignment="1">
      <alignment horizontal="left"/>
    </xf>
    <xf numFmtId="0" fontId="25" fillId="0" borderId="0" xfId="137" applyFont="1" applyFill="1" applyAlignment="1">
      <alignment horizontal="left" wrapText="1" indent="1"/>
      <protection/>
    </xf>
    <xf numFmtId="49" fontId="25" fillId="0" borderId="0" xfId="146" applyNumberFormat="1" applyFont="1" applyFill="1" applyBorder="1" applyAlignment="1">
      <alignment horizontal="left"/>
    </xf>
    <xf numFmtId="0" fontId="25" fillId="0" borderId="0" xfId="141" applyFont="1" applyFill="1" applyAlignment="1">
      <alignment horizontal="left" indent="3"/>
      <protection/>
    </xf>
    <xf numFmtId="0" fontId="30" fillId="0" borderId="0" xfId="0" applyFont="1" applyFill="1" applyBorder="1" applyAlignment="1">
      <alignment horizontal="center" vertical="center" wrapText="1"/>
    </xf>
    <xf numFmtId="0" fontId="25" fillId="0" borderId="0" xfId="146" applyFont="1" applyFill="1" applyAlignment="1">
      <alignment horizontal="left" wrapText="1"/>
    </xf>
    <xf numFmtId="0" fontId="25" fillId="0" borderId="0" xfId="138" applyFont="1" applyFill="1" applyAlignment="1">
      <alignment horizontal="justify" wrapText="1"/>
      <protection/>
    </xf>
    <xf numFmtId="0" fontId="41" fillId="0" borderId="0" xfId="138" applyFont="1" applyFill="1" applyAlignment="1">
      <alignment horizontal="justify" wrapText="1"/>
      <protection/>
    </xf>
    <xf numFmtId="49" fontId="26" fillId="0" borderId="0" xfId="164" applyNumberFormat="1" applyFont="1" applyFill="1" applyBorder="1" applyAlignment="1">
      <alignment horizontal="left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165" fontId="30" fillId="0" borderId="22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 wrapText="1"/>
    </xf>
    <xf numFmtId="49" fontId="25" fillId="0" borderId="0" xfId="146" applyNumberFormat="1" applyFont="1" applyFill="1" applyBorder="1" applyAlignment="1">
      <alignment horizontal="left" wrapText="1"/>
    </xf>
    <xf numFmtId="0" fontId="41" fillId="0" borderId="0" xfId="157" applyFont="1" applyFill="1" applyBorder="1" applyAlignment="1">
      <alignment horizontal="left" wrapText="1" indent="4"/>
      <protection/>
    </xf>
    <xf numFmtId="165" fontId="30" fillId="0" borderId="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indent="3"/>
    </xf>
    <xf numFmtId="0" fontId="41" fillId="0" borderId="24" xfId="0" applyFont="1" applyFill="1" applyBorder="1" applyAlignment="1">
      <alignment horizontal="left" indent="4"/>
    </xf>
    <xf numFmtId="0" fontId="41" fillId="0" borderId="0" xfId="157" applyFont="1" applyFill="1" applyBorder="1" applyAlignment="1">
      <alignment horizontal="left" wrapText="1" indent="3"/>
      <protection/>
    </xf>
    <xf numFmtId="0" fontId="4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1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20% - akcent 1 2" xfId="21"/>
    <cellStyle name="20% - akcent 2 2" xfId="22"/>
    <cellStyle name="20% - akcent 3 2" xfId="23"/>
    <cellStyle name="20% - akcent 4 2" xfId="24"/>
    <cellStyle name="20% - akcent 5 2" xfId="25"/>
    <cellStyle name="20% - akcent 6 2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60% - akcent 1 2" xfId="33"/>
    <cellStyle name="60% - akcent 2 2" xfId="34"/>
    <cellStyle name="60% - akcent 3 2" xfId="35"/>
    <cellStyle name="60% - akcent 4 2" xfId="36"/>
    <cellStyle name="60% - akcent 5 2" xfId="37"/>
    <cellStyle name="60% - akcent 6 2" xfId="38"/>
    <cellStyle name="Akcent 1 2" xfId="39"/>
    <cellStyle name="Akcent 2 2" xfId="40"/>
    <cellStyle name="Akcent 3 2" xfId="41"/>
    <cellStyle name="Akcent 4 2" xfId="42"/>
    <cellStyle name="Akcent 5 2" xfId="43"/>
    <cellStyle name="Akcent 6 2" xfId="44"/>
    <cellStyle name="boczek 1 - angielski" xfId="45"/>
    <cellStyle name="boczek 1 - polski" xfId="46"/>
    <cellStyle name="boczek 1 - polski 2" xfId="47"/>
    <cellStyle name="boczek 1 - polski 3" xfId="48"/>
    <cellStyle name="boczek 1 - polski 3 2" xfId="49"/>
    <cellStyle name="boczek 1 - polski 3 3" xfId="50"/>
    <cellStyle name="boczek 1 - polski 3 3 2" xfId="51"/>
    <cellStyle name="boczek 1 - polski 4" xfId="52"/>
    <cellStyle name="boczek 1 - polski 4 2" xfId="53"/>
    <cellStyle name="boczek 1 - polski 5" xfId="54"/>
    <cellStyle name="boczek 1 - polski 5 2" xfId="55"/>
    <cellStyle name="boczek 1 - polski 6" xfId="56"/>
    <cellStyle name="boczek 2 - angielski" xfId="57"/>
    <cellStyle name="boczek 2 - polski" xfId="58"/>
    <cellStyle name="boczek 2 - polski 2" xfId="59"/>
    <cellStyle name="boczek 2 - polski 3" xfId="60"/>
    <cellStyle name="boczek 2 - polski 3 2" xfId="61"/>
    <cellStyle name="boczek 2 - polski 3 3" xfId="62"/>
    <cellStyle name="boczek 2 - polski 3 3 2" xfId="63"/>
    <cellStyle name="boczek 2 - polski 4" xfId="64"/>
    <cellStyle name="boczek 2 - polski 4 2" xfId="65"/>
    <cellStyle name="boczek 2 - polski 5" xfId="66"/>
    <cellStyle name="boczek 2 - polski 5 2" xfId="67"/>
    <cellStyle name="boczek 2 - polski 6" xfId="68"/>
    <cellStyle name="boczek 3 - angielski" xfId="69"/>
    <cellStyle name="boczek 3 - polski" xfId="70"/>
    <cellStyle name="boczek 3 - polski 2" xfId="71"/>
    <cellStyle name="boczek 3 - polski 3" xfId="72"/>
    <cellStyle name="boczek 3 - polski 3 2" xfId="73"/>
    <cellStyle name="boczek 3 - polski 3 3" xfId="74"/>
    <cellStyle name="boczek 3 - polski 3 3 2" xfId="75"/>
    <cellStyle name="boczek 3 - polski 4" xfId="76"/>
    <cellStyle name="boczek 3 - polski 4 2" xfId="77"/>
    <cellStyle name="boczek 3 - polski 5" xfId="78"/>
    <cellStyle name="boczek 3 - polski 5 2" xfId="79"/>
    <cellStyle name="boczek 3 - polski 6" xfId="80"/>
    <cellStyle name="Dane wejściowe 2" xfId="81"/>
    <cellStyle name="Dane wyjściowe 2" xfId="82"/>
    <cellStyle name="Dobre 2" xfId="83"/>
    <cellStyle name="Główka polska" xfId="84"/>
    <cellStyle name="Główka polska 2" xfId="85"/>
    <cellStyle name="Główka polska 3" xfId="86"/>
    <cellStyle name="Główka polska 3 2" xfId="87"/>
    <cellStyle name="Główka polska 3 3" xfId="88"/>
    <cellStyle name="Główka polska 3 3 2" xfId="89"/>
    <cellStyle name="Główka polska 4" xfId="90"/>
    <cellStyle name="Główka polska 4 2" xfId="91"/>
    <cellStyle name="Główka polska 5" xfId="92"/>
    <cellStyle name="Główka polska 5 2" xfId="93"/>
    <cellStyle name="Główka polska 6" xfId="94"/>
    <cellStyle name="Komórka połączona 2" xfId="95"/>
    <cellStyle name="Komórka zaznaczona 2" xfId="96"/>
    <cellStyle name="liczby w tablicy bez gwiazdki" xfId="97"/>
    <cellStyle name="liczby w tablicy bez gwiazdki 2" xfId="98"/>
    <cellStyle name="liczby w tablicy bez gwiazdki 3" xfId="99"/>
    <cellStyle name="liczby w tablicy bez gwiazdki 3 2" xfId="100"/>
    <cellStyle name="liczby w tablicy bez gwiazdki 3 3" xfId="101"/>
    <cellStyle name="liczby w tablicy bez gwiazdki 3 3 2" xfId="102"/>
    <cellStyle name="liczby w tablicy bez gwiazdki 4" xfId="103"/>
    <cellStyle name="liczby w tablicy bez gwiazdki 4 2" xfId="104"/>
    <cellStyle name="liczby w tablicy bez gwiazdki 5" xfId="105"/>
    <cellStyle name="liczby w tablicy bez gwiazdki 5 2" xfId="106"/>
    <cellStyle name="liczby w tablicy bez gwiazdki 6" xfId="107"/>
    <cellStyle name="liczby w tablicy z gwiazdką" xfId="108"/>
    <cellStyle name="liczby w tablicy z gwiazdką 2" xfId="109"/>
    <cellStyle name="liczby w tablicy z gwiazdką 3" xfId="110"/>
    <cellStyle name="liczby w tablicy z gwiazdką 3 2" xfId="111"/>
    <cellStyle name="liczby w tablicy z gwiazdką 3 3" xfId="112"/>
    <cellStyle name="liczby w tablicy z gwiazdką 3 3 2" xfId="113"/>
    <cellStyle name="liczby w tablicy z gwiazdką 4" xfId="114"/>
    <cellStyle name="liczby w tablicy z gwiazdką 4 2" xfId="115"/>
    <cellStyle name="liczby w tablicy z gwiazdką 5" xfId="116"/>
    <cellStyle name="liczby w tablicy z gwiazdką 5 2" xfId="117"/>
    <cellStyle name="liczby w tablicy z gwiazdką 6" xfId="118"/>
    <cellStyle name="Nagłówek 1 2" xfId="119"/>
    <cellStyle name="Nagłówek 2 2" xfId="120"/>
    <cellStyle name="Nagłówek 3 2" xfId="121"/>
    <cellStyle name="Nagłówek 4 2" xfId="122"/>
    <cellStyle name="Neutralne 2" xfId="123"/>
    <cellStyle name="Normalny 2" xfId="124"/>
    <cellStyle name="Normalny 2 2" xfId="125"/>
    <cellStyle name="Normalny 3" xfId="126"/>
    <cellStyle name="Normalny 3 2" xfId="127"/>
    <cellStyle name="Normalny 3 3" xfId="128"/>
    <cellStyle name="Normalny 3 3 2" xfId="129"/>
    <cellStyle name="Normalny 4" xfId="130"/>
    <cellStyle name="Normalny 5" xfId="131"/>
    <cellStyle name="Normalny 6" xfId="132"/>
    <cellStyle name="Normalny 7" xfId="133"/>
    <cellStyle name="Normalny 7 2" xfId="134"/>
    <cellStyle name="Normalny 8" xfId="135"/>
    <cellStyle name="Normalny 9" xfId="136"/>
    <cellStyle name="Notka - angielska" xfId="137"/>
    <cellStyle name="Notka - polska" xfId="138"/>
    <cellStyle name="Obliczenia 2" xfId="139"/>
    <cellStyle name="Stan w dniu - angielski" xfId="140"/>
    <cellStyle name="Stan w dniu - polski" xfId="141"/>
    <cellStyle name="Suma 2" xfId="142"/>
    <cellStyle name="Tekst objaśnienia 2" xfId="143"/>
    <cellStyle name="Tekst ostrzeżenia 2" xfId="144"/>
    <cellStyle name="Tytuł 2" xfId="145"/>
    <cellStyle name="Tytuł tablicy - polski" xfId="146"/>
    <cellStyle name="Tytuł tablicy - polski 2" xfId="147"/>
    <cellStyle name="Tytuł tablicy - polski 3" xfId="148"/>
    <cellStyle name="Tytuł tablicy - polski 3 2" xfId="149"/>
    <cellStyle name="Tytuł tablicy - polski 3 3" xfId="150"/>
    <cellStyle name="Tytuł tablicy - polski 3 3 2" xfId="151"/>
    <cellStyle name="Tytuł tablicy - polski 4" xfId="152"/>
    <cellStyle name="Tytuł tablicy - polski 4 2" xfId="153"/>
    <cellStyle name="Tytuł tablicy - polski 5" xfId="154"/>
    <cellStyle name="Tytuł tablicy - polski 5 2" xfId="155"/>
    <cellStyle name="Tytuł tablicy - polski 6" xfId="156"/>
    <cellStyle name="Tytuł tablicy angielski" xfId="157"/>
    <cellStyle name="Uwaga 2" xfId="158"/>
    <cellStyle name="Złe 2" xfId="159"/>
    <cellStyle name="Hiperłącze" xfId="160"/>
    <cellStyle name="Tytuł tablicy - polski 7" xfId="161"/>
    <cellStyle name="Normalny 3 2 2" xfId="162"/>
    <cellStyle name="Normalny 10" xfId="163"/>
    <cellStyle name="Tytuł tablicy - polski 7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S43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9.00390625" style="165" customWidth="1"/>
    <col min="2" max="16" width="9.140625" style="165" customWidth="1"/>
    <col min="17" max="16384" width="9.140625" style="162" customWidth="1"/>
  </cols>
  <sheetData>
    <row r="1" spans="1:19" ht="15" customHeight="1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.75">
      <c r="A2" s="183" t="s">
        <v>52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163" customFormat="1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s="163" customFormat="1" ht="12.75">
      <c r="A4" s="178" t="s">
        <v>54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s="163" customFormat="1" ht="12.75">
      <c r="A5" s="177" t="s">
        <v>55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s="163" customFormat="1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s="163" customFormat="1" ht="12.75">
      <c r="A7" s="178" t="s">
        <v>56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s="163" customFormat="1" ht="12.75">
      <c r="A8" s="177" t="s">
        <v>73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s="163" customFormat="1" ht="12.7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s="163" customFormat="1" ht="12.75">
      <c r="A10" s="178" t="s">
        <v>57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s="164" customFormat="1" ht="12.75">
      <c r="A11" s="181" t="s">
        <v>58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s="163" customFormat="1" ht="12.7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 s="163" customFormat="1" ht="12.75">
      <c r="A13" s="178" t="s">
        <v>59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</row>
    <row r="14" spans="1:19" s="164" customFormat="1" ht="12.75">
      <c r="A14" s="181" t="s">
        <v>60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</row>
    <row r="15" spans="1:19" s="163" customFormat="1" ht="12.7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</row>
    <row r="16" spans="1:19" s="163" customFormat="1" ht="12.75">
      <c r="A16" s="178" t="s">
        <v>61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</row>
    <row r="17" spans="1:19" s="164" customFormat="1" ht="12.75">
      <c r="A17" s="181" t="s">
        <v>62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s="163" customFormat="1" ht="12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</row>
    <row r="19" spans="1:19" s="163" customFormat="1" ht="12.75">
      <c r="A19" s="178" t="s">
        <v>63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</row>
    <row r="20" spans="1:19" s="164" customFormat="1" ht="12.75">
      <c r="A20" s="181" t="s">
        <v>64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</row>
    <row r="21" spans="1:19" s="163" customFormat="1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</row>
    <row r="22" spans="1:19" s="163" customFormat="1" ht="12.75">
      <c r="A22" s="178" t="s">
        <v>65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</row>
    <row r="23" spans="1:19" s="164" customFormat="1" ht="12.75">
      <c r="A23" s="181" t="s">
        <v>66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</row>
    <row r="24" spans="1:19" s="163" customFormat="1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</row>
    <row r="25" spans="1:19" s="163" customFormat="1" ht="12.75">
      <c r="A25" s="178" t="s">
        <v>203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</row>
    <row r="26" spans="1:19" s="164" customFormat="1" ht="12.75">
      <c r="A26" s="181" t="s">
        <v>67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s="164" customFormat="1" ht="12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</row>
    <row r="28" spans="1:19" s="164" customFormat="1" ht="12.75">
      <c r="A28" s="178" t="s">
        <v>204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</row>
    <row r="29" spans="1:19" s="164" customFormat="1" ht="12.75">
      <c r="A29" s="181" t="s">
        <v>176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19" s="163" customFormat="1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</row>
    <row r="31" spans="1:19" s="163" customFormat="1" ht="12.75">
      <c r="A31" s="178" t="s">
        <v>174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  <row r="32" spans="1:19" s="164" customFormat="1" ht="12.75">
      <c r="A32" s="177" t="s">
        <v>207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1:19" s="163" customFormat="1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</row>
    <row r="34" spans="1:19" s="163" customFormat="1" ht="12.75">
      <c r="A34" s="178" t="s">
        <v>175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  <row r="35" spans="1:19" s="164" customFormat="1" ht="12.75">
      <c r="A35" s="177" t="s">
        <v>68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:19" s="163" customFormat="1" ht="12.75">
      <c r="A36" s="179" t="s">
        <v>69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164" customFormat="1" ht="12.75">
      <c r="A37" s="180" t="s">
        <v>70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</row>
    <row r="38" spans="1:19" s="163" customFormat="1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</row>
    <row r="39" spans="1:19" s="163" customFormat="1" ht="12.75">
      <c r="A39" s="178" t="s">
        <v>175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</row>
    <row r="40" spans="1:19" s="164" customFormat="1" ht="12.75">
      <c r="A40" s="177" t="s">
        <v>68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s="163" customFormat="1" ht="12.75">
      <c r="A41" s="179" t="s">
        <v>71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</row>
    <row r="42" spans="1:19" s="164" customFormat="1" ht="12.75">
      <c r="A42" s="180" t="s">
        <v>72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</row>
    <row r="43" spans="1:19" s="163" customFormat="1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</row>
  </sheetData>
  <mergeCells count="43">
    <mergeCell ref="A3:S3"/>
    <mergeCell ref="A2:S2"/>
    <mergeCell ref="A1:S1"/>
    <mergeCell ref="A4:S4"/>
    <mergeCell ref="A16:S16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31:S31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30:S30"/>
    <mergeCell ref="A28:S28"/>
    <mergeCell ref="A29:S29"/>
    <mergeCell ref="A27:S27"/>
    <mergeCell ref="A43:S43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</mergeCells>
  <hyperlinks>
    <hyperlink ref="A7:A8" location="'Tabl. 2'!A1" display="TABL. 2. POWIERZCHNIA  I  POBÓR  WODY  DO  NAWODNIEŃ  W  ROLNICTWIE  I  LEŚNICTWIE  ORAZ  NAPEŁNIANIA  STAWÓW  RYBNYCH  W  2017  R."/>
    <hyperlink ref="A4:A5" location="'Tabl. 1'!Obszar_wydruku" display="TABL. 1. POBÓR  WODY  NA  POTRZEBY  GOSPODARKI  NARODOWEJ  I  LUDNOŚCI  W  2017  R."/>
    <hyperlink ref="A10:A11" location="'Tabl. 3'!A1" display="TABL. 3. ZUŻYCIE  WODY  NA  POTRZEBY  GOSPODARKI  NARODOWEJ  I  LUDNOŚCI  W  2017  R."/>
    <hyperlink ref="A13:A14" location="'Tabl. 4'!A1" display="TABL. 4. ŚCIEKI  PRZEMYSŁOWE  I  KOMUNALNE a  ORAZ  LUDNOŚĆ  KORZYSTAJĄCA  Z  OCZYSZCZALNI  ŚCIEKÓW  W  2017  R."/>
    <hyperlink ref="A16:A17" location="'Tabl. 5'!A1" display="TABL. 5. OCZYSZCZALNIE  ŚCIEKÓW  W  2017  R."/>
    <hyperlink ref="A19:A20" location="'Tabl. 6'!A1" display="TABL. 6. EMISJA  I  REDUKCJA  ZANIECZYSZCZEŃ  POWIETRZA a  W  2017  R."/>
    <hyperlink ref="A22:A23" location="'Tabl. 7'!A1" display="TABL. 7. OCHRONA  PRZYRODY  I  KRAJOBRAZU a  W  2017  R."/>
    <hyperlink ref="A25:A26" location="'Tabl. 8'!A1" display="TABL. 8. ODPADY a  WYTWORZONE  I  DOTYCHCZAS  SKŁADOWANE  (NAGROMADZONE)  ORAZ  TERENY  ICH  SKŁADOWANIA  W  2017  R."/>
    <hyperlink ref="A31:A32" location="'Tabl. 9'!A1" display="TABL. 9. NAKŁADY a  NA  ŚRODKI  TRWAŁE  SŁUŻĄCE  OCHRONIE  ŚRODOWISKA  I  GOSPODARCE  WODNEJ  WEDŁUG  WYBRANYCH  KIERUNKÓW  INWESTOWANIA  W  2017  R.  (ceny  bieżące)"/>
    <hyperlink ref="A34:A37" location="'Tabl. 10A'!A1" display="TABL. 10. NAKŁADY  NA  ŚRODKI  TRWAŁE  SŁUŻĄCE  OCHRONIE  ŚRODOWISKA  I  GOSPODARCE  WODNEJ  WEDŁUG  ŹRÓDEŁ  FINANSOWANIA  W  2017  R.  (ceny bieżące)"/>
    <hyperlink ref="A39:A42" location="'Tabl. 10B'!A1" display="TABL. 10. NAKŁADY  NA  ŚRODKI  TRWAŁE  SŁUŻĄCE  OCHRONIE  ŚRODOWISKA  I  GOSPODARCE  WODNEJ  WEDŁUG  ŹRÓDEŁ  FINANSOWANIA  W  2017  R.  (ceny bieżące)"/>
    <hyperlink ref="A28:A29" location="'Tabl. 8'!A1" display="TABL. 8. ODPADY a  WYTWORZONE  I  DOTYCHCZAS  SKŁADOWANE  (NAGROMADZONE)  ORAZ  TERENY  ICH  SKŁADOWANIA  W  2017  R."/>
    <hyperlink ref="A34:S34" location="'Tabl. 11A'!A1" display="TABL. 11. NAKŁADY NA ŚRODKI TRWAŁE SŁUŻĄCE OCHRONIE ŚRODOWISKA I GOSPODARCE WODNEJ WEDŁUG ŹRÓDEŁ FINANSOWANIA W 2018 R. (ceny bieżące)"/>
    <hyperlink ref="A39:S39" location="'Tabl. 11B'!A1" display="TABL. 11. NAKŁADY NA ŚRODKI TRWAŁE SŁUŻĄCE OCHRONIE ŚRODOWISKA I GOSPODARCE WODNEJ WEDŁUG ŹRÓDEŁ FINANSOWANIA W 2018 R. (ceny bieżące)"/>
    <hyperlink ref="A29:S29" location="'Tabl. 9'!A1" display="MIXED MUNICIPAL WASTE, LIQUID WASTE AND LANDFILL SITES IN 2018"/>
    <hyperlink ref="A32:S32" location="'Tabl. 10'!A1" display="OUTLAYS ON FIXED ASSETS FOR ENVIRONMENTAL PROTECTION AND WATER MANAGEMENT BY SELECTED DIRECTIONS OF INVESTING IN 2018 (current prices)"/>
    <hyperlink ref="A35:S35" location="'Tabl. 11A'!A1" display="OUTLAYS ON FIXED ASSETS FOR ENVIRONMENTAL PROTECTION AND WATER MANAGEMENT BY FINANCING SOURCE IN 2018 (current prices)"/>
    <hyperlink ref="A40:S40" location="'Tabl. 11B'!A1" display="OUTLAYS ON FIXED ASSETS FOR ENVIRONMENTAL PROTECTION AND WATER MANAGEMENT BY FINANCING SOURCE IN 2018 (current prices)"/>
    <hyperlink ref="A4:S5" location="'Tabl. 1'!A1" display="TABL. 1. POBÓR WODY NA POTRZEBY GOSPODARKI NARODOWEJ I LUDNOŚCI W 2018 R."/>
    <hyperlink ref="A7:S8" location="'Tabl. 2'!A1" display="TABL. 2. POWIERZCHNIA I POBÓR WODY DO NAWODNIEŃ W ROLNICTWIE I LEŚNICTWIE ORAZ NAPEŁNIANIA STAWÓW RYBNYCH W 2018 R."/>
    <hyperlink ref="A10:S11" location="'Tabl. 3'!A1" display="TABL. 3. ZUŻYCIE WODY NA POTRZEBY GOSPODARKI NARODOWEJ I LUDNOŚCI W 2018 R."/>
    <hyperlink ref="A13:S14" location="'Tabl. 4'!A1" display="TABL. 4. ŚCIEKI PRZEMYSŁOWE I KOMUNALNE ORAZ LUDNOŚĆ KORZYSTAJĄCA Z OCZYSZCZALNI ŚCIEKÓW W 2018 R."/>
    <hyperlink ref="A16:S17" location="'Tabl. 5'!A1" display="TABL. 5. OCZYSZCZALNIE ŚCIEKÓW W 2018 R."/>
    <hyperlink ref="A19:S20" location="'Tabl. 6'!A1" display="TABL. 6. EMISJA I REDUKCJA ZANIECZYSZCZEŃ POWIETRZA W 2018 R."/>
    <hyperlink ref="A22:S23" location="'Tabl. 7'!A1" display="TABL. 7. OCHRONA PRZYRODY I KRAJOBRAZU W 2018 R."/>
    <hyperlink ref="A25:S26" location="'Tabl. 8'!A1" display="TABL. 8. ODPADY WYTWORZONE I DOTYCHCZAS SKŁADOWANE (NAGROMADZONE) ORAZ TERENY ICH SKŁADOWANIA W 2018 R."/>
    <hyperlink ref="A28:S29" location="'Tabl. 9'!A1" display="TABL. 9. ODPADY KOMUNALNE ZMIESZANE, NIECZYSTOŚCI CIEKŁE I SKŁADOWISKA W 2018 R."/>
    <hyperlink ref="A31:S32" location="'Tabl. 10'!A1" display="TABL. 10. NAKŁADY NA ŚRODKI TRWAŁE SŁUŻĄCE OCHRONIE ŚRODOWISKA I GOSPODARCE WODNEJ WEDŁUG WYBRANYCH KIERUNKÓW INWESTOWANIA W 2018 R. (ceny bieżące)"/>
    <hyperlink ref="A34:S35" location="'Tabl. 11A'!A1" display="TABL. 11. NAKŁADY NA ŚRODKI TRWAŁE SŁUŻĄCE OCHRONIE ŚRODOWISKA I GOSPODARCE WODNEJ WEDŁUG ŹRÓDEŁ FINANSOWANIA W 2018 R. (ceny bieżące)"/>
    <hyperlink ref="A39:S40" location="'Tabl. 11B'!A1" display="TABL. 11. NAKŁADY NA ŚRODKI TRWAŁE SŁUŻĄCE OCHRONIE ŚRODOWISKA I GOSPODARCE WODNEJ WEDŁUG ŹRÓDEŁ FINANSOWANIA W 2018 R. (ceny bieżące)"/>
  </hyperlinks>
  <printOptions/>
  <pageMargins left="0.7" right="0.7" top="0.75" bottom="0.75" header="0.3" footer="0.3"/>
  <pageSetup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0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3" width="16.7109375" style="24" customWidth="1"/>
    <col min="4" max="4" width="16.7109375" style="1" customWidth="1"/>
    <col min="5" max="5" width="17.28125" style="1" customWidth="1"/>
    <col min="6" max="7" width="16.7109375" style="1" customWidth="1"/>
    <col min="8" max="16384" width="9.140625" style="1" customWidth="1"/>
  </cols>
  <sheetData>
    <row r="1" ht="16.5" customHeight="1">
      <c r="A1" s="173" t="s">
        <v>215</v>
      </c>
    </row>
    <row r="2" ht="15.75" customHeight="1"/>
    <row r="3" spans="1:7" ht="12" customHeight="1">
      <c r="A3" s="242" t="s">
        <v>206</v>
      </c>
      <c r="B3" s="242"/>
      <c r="C3" s="242"/>
      <c r="D3" s="242"/>
      <c r="E3" s="242"/>
      <c r="F3" s="242"/>
      <c r="G3" s="242"/>
    </row>
    <row r="4" spans="1:7" ht="12" customHeight="1">
      <c r="A4" s="208" t="s">
        <v>176</v>
      </c>
      <c r="B4" s="208"/>
      <c r="C4" s="208"/>
      <c r="D4" s="208"/>
      <c r="E4" s="208"/>
      <c r="F4" s="208"/>
      <c r="G4" s="208"/>
    </row>
    <row r="5" spans="1:7" s="48" customFormat="1" ht="20.25" customHeight="1">
      <c r="A5" s="219" t="s">
        <v>74</v>
      </c>
      <c r="B5" s="203" t="s">
        <v>217</v>
      </c>
      <c r="C5" s="203"/>
      <c r="D5" s="204"/>
      <c r="E5" s="243" t="s">
        <v>218</v>
      </c>
      <c r="F5" s="191" t="s">
        <v>167</v>
      </c>
      <c r="G5" s="192"/>
    </row>
    <row r="6" spans="1:7" s="48" customFormat="1" ht="19.5" customHeight="1">
      <c r="A6" s="217"/>
      <c r="B6" s="49" t="s">
        <v>168</v>
      </c>
      <c r="C6" s="203" t="s">
        <v>169</v>
      </c>
      <c r="D6" s="204"/>
      <c r="E6" s="244"/>
      <c r="F6" s="233"/>
      <c r="G6" s="224"/>
    </row>
    <row r="7" spans="1:7" s="48" customFormat="1" ht="27" customHeight="1">
      <c r="A7" s="217"/>
      <c r="B7" s="246" t="s">
        <v>199</v>
      </c>
      <c r="C7" s="247"/>
      <c r="D7" s="167" t="s">
        <v>170</v>
      </c>
      <c r="E7" s="245"/>
      <c r="F7" s="11" t="s">
        <v>117</v>
      </c>
      <c r="G7" s="166" t="s">
        <v>171</v>
      </c>
    </row>
    <row r="8" spans="1:7" s="2" customFormat="1" ht="15" customHeight="1">
      <c r="A8" s="37" t="s">
        <v>2</v>
      </c>
      <c r="B8" s="114">
        <v>587630.35</v>
      </c>
      <c r="C8" s="114">
        <v>441200.64</v>
      </c>
      <c r="D8" s="114">
        <v>189.5</v>
      </c>
      <c r="E8" s="168">
        <v>1346.2</v>
      </c>
      <c r="F8" s="169">
        <v>13</v>
      </c>
      <c r="G8" s="170">
        <v>83.7</v>
      </c>
    </row>
    <row r="9" spans="1:7" s="2" customFormat="1" ht="9.95" customHeight="1">
      <c r="A9" s="42" t="s">
        <v>3</v>
      </c>
      <c r="B9" s="82"/>
      <c r="C9" s="82"/>
      <c r="D9" s="82"/>
      <c r="E9" s="82"/>
      <c r="F9" s="81"/>
      <c r="G9" s="171"/>
    </row>
    <row r="10" spans="1:7" s="2" customFormat="1" ht="9.95" customHeight="1">
      <c r="A10" s="12" t="s">
        <v>35</v>
      </c>
      <c r="B10" s="78">
        <f>B13+B14+B15</f>
        <v>48503.45</v>
      </c>
      <c r="C10" s="78">
        <f>C13+C14+C15</f>
        <v>39155.91</v>
      </c>
      <c r="D10" s="78">
        <v>173</v>
      </c>
      <c r="E10" s="82">
        <v>99.7</v>
      </c>
      <c r="F10" s="81" t="s">
        <v>177</v>
      </c>
      <c r="G10" s="171" t="s">
        <v>177</v>
      </c>
    </row>
    <row r="11" spans="1:7" s="2" customFormat="1" ht="9.95" customHeight="1">
      <c r="A11" s="43" t="s">
        <v>4</v>
      </c>
      <c r="B11" s="82"/>
      <c r="C11" s="82"/>
      <c r="D11" s="82"/>
      <c r="E11" s="82"/>
      <c r="F11" s="81"/>
      <c r="G11" s="171"/>
    </row>
    <row r="12" spans="1:7" s="2" customFormat="1" ht="9.95" customHeight="1">
      <c r="A12" s="16" t="s">
        <v>90</v>
      </c>
      <c r="B12" s="82"/>
      <c r="C12" s="82"/>
      <c r="D12" s="82"/>
      <c r="E12" s="82"/>
      <c r="F12" s="81"/>
      <c r="G12" s="171"/>
    </row>
    <row r="13" spans="1:7" ht="9.95" customHeight="1">
      <c r="A13" s="14" t="s">
        <v>10</v>
      </c>
      <c r="B13" s="80">
        <v>23567.46</v>
      </c>
      <c r="C13" s="80">
        <v>17312.74</v>
      </c>
      <c r="D13" s="80">
        <v>177.8</v>
      </c>
      <c r="E13" s="84">
        <v>37</v>
      </c>
      <c r="F13" s="73" t="s">
        <v>177</v>
      </c>
      <c r="G13" s="119" t="s">
        <v>177</v>
      </c>
    </row>
    <row r="14" spans="1:7" ht="9.95" customHeight="1">
      <c r="A14" s="14" t="s">
        <v>12</v>
      </c>
      <c r="B14" s="80">
        <v>10684.07</v>
      </c>
      <c r="C14" s="80">
        <v>8789.75</v>
      </c>
      <c r="D14" s="80">
        <v>155.5</v>
      </c>
      <c r="E14" s="84">
        <v>33.6</v>
      </c>
      <c r="F14" s="73" t="s">
        <v>177</v>
      </c>
      <c r="G14" s="119" t="s">
        <v>177</v>
      </c>
    </row>
    <row r="15" spans="1:7" s="2" customFormat="1" ht="9.95" customHeight="1">
      <c r="A15" s="14" t="s">
        <v>16</v>
      </c>
      <c r="B15" s="80">
        <v>14251.92</v>
      </c>
      <c r="C15" s="80">
        <v>13053.42</v>
      </c>
      <c r="D15" s="80">
        <v>180.2</v>
      </c>
      <c r="E15" s="84">
        <v>29</v>
      </c>
      <c r="F15" s="81" t="s">
        <v>177</v>
      </c>
      <c r="G15" s="171" t="s">
        <v>177</v>
      </c>
    </row>
    <row r="16" spans="1:7" ht="9.95" customHeight="1">
      <c r="A16" s="12" t="s">
        <v>27</v>
      </c>
      <c r="B16" s="78">
        <f>B19+B20+B21+B22+B23</f>
        <v>149902.8</v>
      </c>
      <c r="C16" s="78">
        <f>C19+C20+C21+C22+C23</f>
        <v>118651.84999999999</v>
      </c>
      <c r="D16" s="78">
        <v>202.4</v>
      </c>
      <c r="E16" s="82">
        <v>629.2</v>
      </c>
      <c r="F16" s="81">
        <v>4</v>
      </c>
      <c r="G16" s="171">
        <v>23.9</v>
      </c>
    </row>
    <row r="17" spans="1:7" s="2" customFormat="1" ht="9.95" customHeight="1">
      <c r="A17" s="43" t="s">
        <v>4</v>
      </c>
      <c r="B17" s="82"/>
      <c r="C17" s="82"/>
      <c r="D17" s="82"/>
      <c r="E17" s="82"/>
      <c r="F17" s="81"/>
      <c r="G17" s="171"/>
    </row>
    <row r="18" spans="1:7" s="2" customFormat="1" ht="9.95" customHeight="1">
      <c r="A18" s="16" t="s">
        <v>90</v>
      </c>
      <c r="B18" s="82"/>
      <c r="C18" s="82"/>
      <c r="D18" s="82"/>
      <c r="E18" s="82"/>
      <c r="F18" s="81"/>
      <c r="G18" s="171"/>
    </row>
    <row r="19" spans="1:7" ht="9.95" customHeight="1">
      <c r="A19" s="14" t="s">
        <v>5</v>
      </c>
      <c r="B19" s="80">
        <v>29911.51</v>
      </c>
      <c r="C19" s="80">
        <v>23557.47</v>
      </c>
      <c r="D19" s="80">
        <v>204.5</v>
      </c>
      <c r="E19" s="84">
        <v>137</v>
      </c>
      <c r="F19" s="73" t="s">
        <v>177</v>
      </c>
      <c r="G19" s="119" t="s">
        <v>177</v>
      </c>
    </row>
    <row r="20" spans="1:7" ht="9.95" customHeight="1">
      <c r="A20" s="14" t="s">
        <v>6</v>
      </c>
      <c r="B20" s="80">
        <v>33043.75</v>
      </c>
      <c r="C20" s="80">
        <v>26134.64</v>
      </c>
      <c r="D20" s="80">
        <v>193.4</v>
      </c>
      <c r="E20" s="84">
        <v>142.4</v>
      </c>
      <c r="F20" s="73" t="s">
        <v>177</v>
      </c>
      <c r="G20" s="119" t="s">
        <v>177</v>
      </c>
    </row>
    <row r="21" spans="1:7" ht="9.95" customHeight="1">
      <c r="A21" s="14" t="s">
        <v>7</v>
      </c>
      <c r="B21" s="80">
        <v>10386.77</v>
      </c>
      <c r="C21" s="80">
        <v>7382.7</v>
      </c>
      <c r="D21" s="80">
        <v>206</v>
      </c>
      <c r="E21" s="84">
        <v>32</v>
      </c>
      <c r="F21" s="73" t="s">
        <v>177</v>
      </c>
      <c r="G21" s="119" t="s">
        <v>177</v>
      </c>
    </row>
    <row r="22" spans="1:7" ht="9.95" customHeight="1">
      <c r="A22" s="14" t="s">
        <v>8</v>
      </c>
      <c r="B22" s="80">
        <v>26249.35</v>
      </c>
      <c r="C22" s="80">
        <v>20144.71</v>
      </c>
      <c r="D22" s="80">
        <v>236.7</v>
      </c>
      <c r="E22" s="84">
        <v>81.5</v>
      </c>
      <c r="F22" s="73" t="s">
        <v>177</v>
      </c>
      <c r="G22" s="119" t="s">
        <v>177</v>
      </c>
    </row>
    <row r="23" spans="1:7" ht="9.95" customHeight="1">
      <c r="A23" s="14" t="s">
        <v>9</v>
      </c>
      <c r="B23" s="80">
        <v>50311.42</v>
      </c>
      <c r="C23" s="80">
        <v>41432.33</v>
      </c>
      <c r="D23" s="80">
        <v>192.8</v>
      </c>
      <c r="E23" s="84">
        <v>236.2</v>
      </c>
      <c r="F23" s="73">
        <v>4</v>
      </c>
      <c r="G23" s="119">
        <v>23.9</v>
      </c>
    </row>
    <row r="24" spans="1:7" ht="9.95" customHeight="1">
      <c r="A24" s="12" t="s">
        <v>28</v>
      </c>
      <c r="B24" s="78">
        <f>B27+B28+B29+B32</f>
        <v>80187.87</v>
      </c>
      <c r="C24" s="78">
        <f>C27+C28+C29+C32</f>
        <v>59661.490000000005</v>
      </c>
      <c r="D24" s="78">
        <v>177.8</v>
      </c>
      <c r="E24" s="82">
        <v>100.2</v>
      </c>
      <c r="F24" s="81">
        <v>4</v>
      </c>
      <c r="G24" s="171">
        <v>30.9</v>
      </c>
    </row>
    <row r="25" spans="1:7" ht="9.95" customHeight="1">
      <c r="A25" s="43" t="s">
        <v>4</v>
      </c>
      <c r="B25" s="84"/>
      <c r="C25" s="84"/>
      <c r="D25" s="84"/>
      <c r="E25" s="84"/>
      <c r="F25" s="73"/>
      <c r="G25" s="119"/>
    </row>
    <row r="26" spans="1:7" ht="9.95" customHeight="1">
      <c r="A26" s="16" t="s">
        <v>90</v>
      </c>
      <c r="B26" s="84"/>
      <c r="C26" s="84"/>
      <c r="D26" s="84"/>
      <c r="E26" s="84"/>
      <c r="F26" s="73"/>
      <c r="G26" s="119"/>
    </row>
    <row r="27" spans="1:7" ht="9.95" customHeight="1">
      <c r="A27" s="14" t="s">
        <v>11</v>
      </c>
      <c r="B27" s="80">
        <v>12808.14</v>
      </c>
      <c r="C27" s="80">
        <v>9651.82</v>
      </c>
      <c r="D27" s="80">
        <v>121.9</v>
      </c>
      <c r="E27" s="84">
        <v>23.5</v>
      </c>
      <c r="F27" s="73">
        <v>1</v>
      </c>
      <c r="G27" s="119">
        <v>3.2</v>
      </c>
    </row>
    <row r="28" spans="1:7" ht="9.95" customHeight="1">
      <c r="A28" s="14" t="s">
        <v>13</v>
      </c>
      <c r="B28" s="80">
        <v>16487.73</v>
      </c>
      <c r="C28" s="80">
        <v>13927.12</v>
      </c>
      <c r="D28" s="80">
        <v>210</v>
      </c>
      <c r="E28" s="84">
        <v>33.4</v>
      </c>
      <c r="F28" s="73">
        <v>1</v>
      </c>
      <c r="G28" s="119">
        <v>10</v>
      </c>
    </row>
    <row r="29" spans="1:7" ht="9.95" customHeight="1">
      <c r="A29" s="14" t="s">
        <v>14</v>
      </c>
      <c r="B29" s="80">
        <v>20035.85</v>
      </c>
      <c r="C29" s="80">
        <v>14691.11</v>
      </c>
      <c r="D29" s="80">
        <v>148.7</v>
      </c>
      <c r="E29" s="84">
        <v>38.9</v>
      </c>
      <c r="F29" s="73">
        <v>2</v>
      </c>
      <c r="G29" s="119">
        <v>17.7</v>
      </c>
    </row>
    <row r="30" spans="1:7" ht="9.95" customHeight="1">
      <c r="A30" s="15" t="s">
        <v>0</v>
      </c>
      <c r="B30" s="84"/>
      <c r="C30" s="84"/>
      <c r="D30" s="84"/>
      <c r="E30" s="84"/>
      <c r="F30" s="73"/>
      <c r="G30" s="119"/>
    </row>
    <row r="31" spans="1:7" ht="9.95" customHeight="1">
      <c r="A31" s="44" t="s">
        <v>1</v>
      </c>
      <c r="B31" s="84"/>
      <c r="C31" s="84"/>
      <c r="D31" s="84"/>
      <c r="E31" s="84"/>
      <c r="F31" s="73"/>
      <c r="G31" s="119"/>
    </row>
    <row r="32" spans="1:7" ht="9.95" customHeight="1">
      <c r="A32" s="14" t="s">
        <v>15</v>
      </c>
      <c r="B32" s="80">
        <v>30856.15</v>
      </c>
      <c r="C32" s="80">
        <v>21391.44</v>
      </c>
      <c r="D32" s="80">
        <v>234.5</v>
      </c>
      <c r="E32" s="84">
        <v>4.5</v>
      </c>
      <c r="F32" s="73" t="s">
        <v>177</v>
      </c>
      <c r="G32" s="119" t="s">
        <v>177</v>
      </c>
    </row>
    <row r="33" spans="1:7" ht="9.95" customHeight="1">
      <c r="A33" s="12" t="s">
        <v>172</v>
      </c>
      <c r="B33" s="78">
        <f>B36+B37+B38+B39+B40</f>
        <v>97313.05</v>
      </c>
      <c r="C33" s="78">
        <f>C36+C37+C38+C39+C40</f>
        <v>80852.32</v>
      </c>
      <c r="D33" s="78">
        <v>186.8</v>
      </c>
      <c r="E33" s="82">
        <v>398.9</v>
      </c>
      <c r="F33" s="81">
        <v>4</v>
      </c>
      <c r="G33" s="171">
        <v>16.7</v>
      </c>
    </row>
    <row r="34" spans="1:7" ht="9.95" customHeight="1">
      <c r="A34" s="43" t="s">
        <v>4</v>
      </c>
      <c r="B34" s="80"/>
      <c r="C34" s="80"/>
      <c r="D34" s="80"/>
      <c r="E34" s="80"/>
      <c r="F34" s="73"/>
      <c r="G34" s="119"/>
    </row>
    <row r="35" spans="1:7" ht="9.95" customHeight="1">
      <c r="A35" s="16" t="s">
        <v>90</v>
      </c>
      <c r="B35" s="80"/>
      <c r="C35" s="80"/>
      <c r="D35" s="80"/>
      <c r="E35" s="80"/>
      <c r="F35" s="73"/>
      <c r="G35" s="119"/>
    </row>
    <row r="36" spans="1:7" ht="9.95" customHeight="1">
      <c r="A36" s="14" t="s">
        <v>17</v>
      </c>
      <c r="B36" s="80">
        <v>14541.34</v>
      </c>
      <c r="C36" s="80">
        <v>11743.26</v>
      </c>
      <c r="D36" s="80">
        <v>140.9</v>
      </c>
      <c r="E36" s="84">
        <v>25.3</v>
      </c>
      <c r="F36" s="73">
        <v>1</v>
      </c>
      <c r="G36" s="119">
        <v>2.9</v>
      </c>
    </row>
    <row r="37" spans="1:7" ht="9.95" customHeight="1">
      <c r="A37" s="14" t="s">
        <v>18</v>
      </c>
      <c r="B37" s="80">
        <v>17185.85</v>
      </c>
      <c r="C37" s="80">
        <v>15403.82</v>
      </c>
      <c r="D37" s="80">
        <v>241.4</v>
      </c>
      <c r="E37" s="84">
        <v>141.6</v>
      </c>
      <c r="F37" s="73" t="s">
        <v>177</v>
      </c>
      <c r="G37" s="119" t="s">
        <v>177</v>
      </c>
    </row>
    <row r="38" spans="1:7" ht="9.95" customHeight="1">
      <c r="A38" s="14" t="s">
        <v>19</v>
      </c>
      <c r="B38" s="80">
        <v>27791.03</v>
      </c>
      <c r="C38" s="80">
        <v>23403.99</v>
      </c>
      <c r="D38" s="80">
        <v>182.8</v>
      </c>
      <c r="E38" s="84">
        <v>162.1</v>
      </c>
      <c r="F38" s="73">
        <v>1</v>
      </c>
      <c r="G38" s="119">
        <v>4.6</v>
      </c>
    </row>
    <row r="39" spans="1:7" ht="9.95" customHeight="1">
      <c r="A39" s="14" t="s">
        <v>20</v>
      </c>
      <c r="B39" s="80">
        <v>7758.31</v>
      </c>
      <c r="C39" s="80">
        <v>6566.09</v>
      </c>
      <c r="D39" s="80">
        <v>157.1</v>
      </c>
      <c r="E39" s="84">
        <v>46.1</v>
      </c>
      <c r="F39" s="73">
        <v>1</v>
      </c>
      <c r="G39" s="119">
        <v>2</v>
      </c>
    </row>
    <row r="40" spans="1:7" ht="9.95" customHeight="1">
      <c r="A40" s="14" t="s">
        <v>21</v>
      </c>
      <c r="B40" s="80">
        <v>30036.52</v>
      </c>
      <c r="C40" s="80">
        <v>23735.16</v>
      </c>
      <c r="D40" s="80">
        <v>205</v>
      </c>
      <c r="E40" s="84">
        <v>23.8</v>
      </c>
      <c r="F40" s="73">
        <v>1</v>
      </c>
      <c r="G40" s="119">
        <v>7.2</v>
      </c>
    </row>
    <row r="41" spans="1:7" ht="9.95" customHeight="1">
      <c r="A41" s="12" t="s">
        <v>173</v>
      </c>
      <c r="B41" s="78">
        <f>B45+B46+B47</f>
        <v>211723.18</v>
      </c>
      <c r="C41" s="78">
        <f>C45+C46+C47</f>
        <v>142879.07</v>
      </c>
      <c r="D41" s="78">
        <v>191.2</v>
      </c>
      <c r="E41" s="82">
        <v>118.2</v>
      </c>
      <c r="F41" s="81">
        <v>1</v>
      </c>
      <c r="G41" s="171">
        <v>12.2</v>
      </c>
    </row>
    <row r="42" spans="1:7" ht="9.95" customHeight="1">
      <c r="A42" s="42" t="s">
        <v>4</v>
      </c>
      <c r="B42" s="80"/>
      <c r="C42" s="80"/>
      <c r="D42" s="80"/>
      <c r="E42" s="80"/>
      <c r="F42" s="73"/>
      <c r="G42" s="119"/>
    </row>
    <row r="43" spans="1:7" ht="9.95" customHeight="1">
      <c r="A43" s="15" t="s">
        <v>22</v>
      </c>
      <c r="B43" s="80"/>
      <c r="C43" s="80"/>
      <c r="D43" s="80"/>
      <c r="E43" s="80"/>
      <c r="F43" s="73"/>
      <c r="G43" s="119"/>
    </row>
    <row r="44" spans="1:7" ht="9.95" customHeight="1">
      <c r="A44" s="45" t="s">
        <v>23</v>
      </c>
      <c r="B44" s="80"/>
      <c r="C44" s="80"/>
      <c r="D44" s="80"/>
      <c r="E44" s="80"/>
      <c r="F44" s="73"/>
      <c r="G44" s="119"/>
    </row>
    <row r="45" spans="1:7" ht="9.95" customHeight="1">
      <c r="A45" s="14" t="s">
        <v>24</v>
      </c>
      <c r="B45" s="80">
        <v>129689.62</v>
      </c>
      <c r="C45" s="80">
        <v>80792.98</v>
      </c>
      <c r="D45" s="80">
        <v>173.8</v>
      </c>
      <c r="E45" s="84">
        <v>62.2</v>
      </c>
      <c r="F45" s="73">
        <v>1</v>
      </c>
      <c r="G45" s="119">
        <v>12.2</v>
      </c>
    </row>
    <row r="46" spans="1:7" ht="9.95" customHeight="1">
      <c r="A46" s="14" t="s">
        <v>25</v>
      </c>
      <c r="B46" s="80">
        <v>68592.31</v>
      </c>
      <c r="C46" s="80">
        <v>52047.95</v>
      </c>
      <c r="D46" s="80">
        <v>211.4</v>
      </c>
      <c r="E46" s="84">
        <v>55.7</v>
      </c>
      <c r="F46" s="73" t="s">
        <v>177</v>
      </c>
      <c r="G46" s="119" t="s">
        <v>177</v>
      </c>
    </row>
    <row r="47" spans="1:7" ht="9.95" customHeight="1">
      <c r="A47" s="14" t="s">
        <v>26</v>
      </c>
      <c r="B47" s="80">
        <v>13441.25</v>
      </c>
      <c r="C47" s="80">
        <v>10038.14</v>
      </c>
      <c r="D47" s="80">
        <v>276.3</v>
      </c>
      <c r="E47" s="84">
        <v>0.3</v>
      </c>
      <c r="F47" s="73" t="s">
        <v>177</v>
      </c>
      <c r="G47" s="119" t="s">
        <v>177</v>
      </c>
    </row>
    <row r="48" spans="1:7" ht="35.25" customHeight="1">
      <c r="A48" s="240" t="s">
        <v>219</v>
      </c>
      <c r="B48" s="240"/>
      <c r="C48" s="240"/>
      <c r="D48" s="240"/>
      <c r="E48" s="240"/>
      <c r="F48" s="240"/>
      <c r="G48" s="240"/>
    </row>
    <row r="49" spans="1:7" ht="24" customHeight="1">
      <c r="A49" s="241" t="s">
        <v>220</v>
      </c>
      <c r="B49" s="241"/>
      <c r="C49" s="241"/>
      <c r="D49" s="241"/>
      <c r="E49" s="241"/>
      <c r="F49" s="241"/>
      <c r="G49" s="241"/>
    </row>
    <row r="50" ht="12" customHeight="1">
      <c r="A50" s="5"/>
    </row>
  </sheetData>
  <mergeCells count="10">
    <mergeCell ref="A48:G48"/>
    <mergeCell ref="A49:G49"/>
    <mergeCell ref="A3:G3"/>
    <mergeCell ref="A4:G4"/>
    <mergeCell ref="A5:A7"/>
    <mergeCell ref="B5:D5"/>
    <mergeCell ref="E5:E7"/>
    <mergeCell ref="F5:G6"/>
    <mergeCell ref="C6:D6"/>
    <mergeCell ref="B7:C7"/>
  </mergeCells>
  <hyperlinks>
    <hyperlink ref="A1" location="'Spis treści'!A1" display="POWRÓT/BACK"/>
  </hyperlinks>
  <printOptions/>
  <pageMargins left="1.4960629921259843" right="1.4960629921259843" top="2.047244094488189" bottom="1.8110236220472442" header="0" footer="0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0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7" width="18.7109375" style="1" customWidth="1"/>
    <col min="8" max="8" width="7.140625" style="1" customWidth="1"/>
    <col min="9" max="16384" width="9.140625" style="1" customWidth="1"/>
  </cols>
  <sheetData>
    <row r="1" ht="15" customHeight="1">
      <c r="A1" s="173" t="s">
        <v>215</v>
      </c>
    </row>
    <row r="2" ht="15.75" customHeight="1"/>
    <row r="3" spans="1:7" ht="12" customHeight="1">
      <c r="A3" s="248" t="s">
        <v>187</v>
      </c>
      <c r="B3" s="248"/>
      <c r="C3" s="248"/>
      <c r="D3" s="248"/>
      <c r="E3" s="248"/>
      <c r="F3" s="248"/>
      <c r="G3" s="248"/>
    </row>
    <row r="4" spans="1:7" ht="12" customHeight="1">
      <c r="A4" s="216" t="s">
        <v>189</v>
      </c>
      <c r="B4" s="216"/>
      <c r="C4" s="216"/>
      <c r="D4" s="216"/>
      <c r="E4" s="216"/>
      <c r="F4" s="216"/>
      <c r="G4" s="216"/>
    </row>
    <row r="5" spans="1:7" s="6" customFormat="1" ht="24" customHeight="1">
      <c r="A5" s="219" t="s">
        <v>74</v>
      </c>
      <c r="B5" s="200" t="s">
        <v>146</v>
      </c>
      <c r="C5" s="203"/>
      <c r="D5" s="203"/>
      <c r="E5" s="204"/>
      <c r="F5" s="200" t="s">
        <v>147</v>
      </c>
      <c r="G5" s="203"/>
    </row>
    <row r="6" spans="1:7" s="6" customFormat="1" ht="12" customHeight="1">
      <c r="A6" s="217"/>
      <c r="B6" s="195" t="s">
        <v>149</v>
      </c>
      <c r="C6" s="200" t="s">
        <v>148</v>
      </c>
      <c r="D6" s="203"/>
      <c r="E6" s="204"/>
      <c r="F6" s="195" t="s">
        <v>153</v>
      </c>
      <c r="G6" s="192" t="s">
        <v>223</v>
      </c>
    </row>
    <row r="7" spans="1:7" s="6" customFormat="1" ht="64.5" customHeight="1">
      <c r="A7" s="217"/>
      <c r="B7" s="206"/>
      <c r="C7" s="11" t="s">
        <v>150</v>
      </c>
      <c r="D7" s="28" t="s">
        <v>151</v>
      </c>
      <c r="E7" s="28" t="s">
        <v>152</v>
      </c>
      <c r="F7" s="206"/>
      <c r="G7" s="224"/>
    </row>
    <row r="8" spans="1:7" s="6" customFormat="1" ht="12" customHeight="1">
      <c r="A8" s="217"/>
      <c r="B8" s="192" t="s">
        <v>201</v>
      </c>
      <c r="C8" s="192"/>
      <c r="D8" s="192"/>
      <c r="E8" s="192"/>
      <c r="F8" s="192"/>
      <c r="G8" s="192"/>
    </row>
    <row r="9" spans="1:16" ht="15" customHeight="1">
      <c r="A9" s="37" t="s">
        <v>2</v>
      </c>
      <c r="B9" s="77">
        <v>606644.4</v>
      </c>
      <c r="C9" s="145">
        <v>179230.1</v>
      </c>
      <c r="D9" s="145">
        <v>329641.6</v>
      </c>
      <c r="E9" s="145">
        <v>37142.899999999994</v>
      </c>
      <c r="F9" s="77">
        <v>138234.5</v>
      </c>
      <c r="G9" s="146">
        <v>75197</v>
      </c>
      <c r="H9" s="2"/>
      <c r="I9" s="2"/>
      <c r="J9" s="2"/>
      <c r="K9" s="2"/>
      <c r="L9" s="2"/>
      <c r="M9" s="2"/>
      <c r="N9" s="2"/>
      <c r="O9" s="2"/>
      <c r="P9" s="2"/>
    </row>
    <row r="10" spans="1:7" ht="9.95" customHeight="1">
      <c r="A10" s="42" t="s">
        <v>3</v>
      </c>
      <c r="B10" s="80"/>
      <c r="C10" s="80"/>
      <c r="D10" s="80"/>
      <c r="E10" s="80"/>
      <c r="F10" s="80"/>
      <c r="G10" s="60"/>
    </row>
    <row r="11" spans="1:7" ht="9.95" customHeight="1">
      <c r="A11" s="12" t="s">
        <v>35</v>
      </c>
      <c r="B11" s="79">
        <v>45963</v>
      </c>
      <c r="C11" s="78">
        <v>171.6</v>
      </c>
      <c r="D11" s="78">
        <v>38093.1</v>
      </c>
      <c r="E11" s="78">
        <v>707</v>
      </c>
      <c r="F11" s="79">
        <v>8359</v>
      </c>
      <c r="G11" s="54">
        <v>6842.6</v>
      </c>
    </row>
    <row r="12" spans="1:7" ht="9.95" customHeight="1">
      <c r="A12" s="43" t="s">
        <v>4</v>
      </c>
      <c r="B12" s="80"/>
      <c r="C12" s="80"/>
      <c r="D12" s="80"/>
      <c r="E12" s="80"/>
      <c r="F12" s="75"/>
      <c r="G12" s="60"/>
    </row>
    <row r="13" spans="1:7" ht="9.95" customHeight="1">
      <c r="A13" s="13" t="s">
        <v>90</v>
      </c>
      <c r="B13" s="80"/>
      <c r="C13" s="80"/>
      <c r="D13" s="80"/>
      <c r="E13" s="80"/>
      <c r="F13" s="75"/>
      <c r="G13" s="60"/>
    </row>
    <row r="14" spans="1:7" ht="9.95" customHeight="1">
      <c r="A14" s="14" t="s">
        <v>10</v>
      </c>
      <c r="B14" s="75">
        <v>15781.8</v>
      </c>
      <c r="C14" s="147">
        <v>124.7</v>
      </c>
      <c r="D14" s="147">
        <v>13623.4</v>
      </c>
      <c r="E14" s="147" t="s">
        <v>177</v>
      </c>
      <c r="F14" s="75">
        <v>2851.8</v>
      </c>
      <c r="G14" s="58">
        <v>2834.7</v>
      </c>
    </row>
    <row r="15" spans="1:7" ht="9.95" customHeight="1">
      <c r="A15" s="14" t="s">
        <v>12</v>
      </c>
      <c r="B15" s="75">
        <v>12824.6</v>
      </c>
      <c r="C15" s="147" t="s">
        <v>177</v>
      </c>
      <c r="D15" s="147">
        <v>11670</v>
      </c>
      <c r="E15" s="147" t="s">
        <v>177</v>
      </c>
      <c r="F15" s="75">
        <v>1730.6</v>
      </c>
      <c r="G15" s="58">
        <v>924.9</v>
      </c>
    </row>
    <row r="16" spans="1:7" ht="9.95" customHeight="1">
      <c r="A16" s="14" t="s">
        <v>16</v>
      </c>
      <c r="B16" s="75">
        <v>17356.6</v>
      </c>
      <c r="C16" s="147">
        <v>46.9</v>
      </c>
      <c r="D16" s="147">
        <v>12799.7</v>
      </c>
      <c r="E16" s="147">
        <v>707</v>
      </c>
      <c r="F16" s="75">
        <v>3776.6</v>
      </c>
      <c r="G16" s="58">
        <v>3083</v>
      </c>
    </row>
    <row r="17" spans="1:7" ht="9.95" customHeight="1">
      <c r="A17" s="12" t="s">
        <v>27</v>
      </c>
      <c r="B17" s="78">
        <v>131746.3</v>
      </c>
      <c r="C17" s="148">
        <v>279</v>
      </c>
      <c r="D17" s="78">
        <v>126309.7</v>
      </c>
      <c r="E17" s="78">
        <v>350</v>
      </c>
      <c r="F17" s="79">
        <v>21461.6</v>
      </c>
      <c r="G17" s="149">
        <v>9396.7</v>
      </c>
    </row>
    <row r="18" spans="1:7" ht="9.95" customHeight="1">
      <c r="A18" s="43" t="s">
        <v>4</v>
      </c>
      <c r="B18" s="80"/>
      <c r="C18" s="80"/>
      <c r="D18" s="80"/>
      <c r="E18" s="80"/>
      <c r="F18" s="80"/>
      <c r="G18" s="60"/>
    </row>
    <row r="19" spans="1:7" ht="9.95" customHeight="1">
      <c r="A19" s="13" t="s">
        <v>90</v>
      </c>
      <c r="B19" s="78"/>
      <c r="C19" s="78"/>
      <c r="D19" s="78"/>
      <c r="E19" s="78"/>
      <c r="F19" s="150"/>
      <c r="G19" s="151"/>
    </row>
    <row r="20" spans="1:7" ht="9.95" customHeight="1">
      <c r="A20" s="14" t="s">
        <v>5</v>
      </c>
      <c r="B20" s="75">
        <v>48304.7</v>
      </c>
      <c r="C20" s="147">
        <v>27.7</v>
      </c>
      <c r="D20" s="147">
        <v>48277</v>
      </c>
      <c r="E20" s="147" t="s">
        <v>177</v>
      </c>
      <c r="F20" s="75">
        <v>752.4</v>
      </c>
      <c r="G20" s="120">
        <v>742.8</v>
      </c>
    </row>
    <row r="21" spans="1:7" ht="9.95" customHeight="1">
      <c r="A21" s="14" t="s">
        <v>6</v>
      </c>
      <c r="B21" s="75">
        <v>16457.8</v>
      </c>
      <c r="C21" s="147" t="s">
        <v>177</v>
      </c>
      <c r="D21" s="147">
        <v>16354.8</v>
      </c>
      <c r="E21" s="152" t="s">
        <v>177</v>
      </c>
      <c r="F21" s="75">
        <v>1424.4</v>
      </c>
      <c r="G21" s="120">
        <v>1424.4</v>
      </c>
    </row>
    <row r="22" spans="1:7" ht="9.95" customHeight="1">
      <c r="A22" s="14" t="s">
        <v>7</v>
      </c>
      <c r="B22" s="75">
        <v>2807</v>
      </c>
      <c r="C22" s="147">
        <v>201</v>
      </c>
      <c r="D22" s="147">
        <v>2606</v>
      </c>
      <c r="E22" s="147" t="s">
        <v>177</v>
      </c>
      <c r="F22" s="75">
        <v>3481.1</v>
      </c>
      <c r="G22" s="120">
        <v>800.6</v>
      </c>
    </row>
    <row r="23" spans="1:7" ht="9.95" customHeight="1">
      <c r="A23" s="14" t="s">
        <v>8</v>
      </c>
      <c r="B23" s="75">
        <v>27050.2</v>
      </c>
      <c r="C23" s="152" t="s">
        <v>177</v>
      </c>
      <c r="D23" s="147">
        <v>27007.6</v>
      </c>
      <c r="E23" s="147" t="s">
        <v>177</v>
      </c>
      <c r="F23" s="75">
        <v>1231.8</v>
      </c>
      <c r="G23" s="120">
        <v>1227.1</v>
      </c>
    </row>
    <row r="24" spans="1:7" ht="9.95" customHeight="1">
      <c r="A24" s="14" t="s">
        <v>9</v>
      </c>
      <c r="B24" s="75">
        <v>37126.6</v>
      </c>
      <c r="C24" s="147">
        <v>50.3</v>
      </c>
      <c r="D24" s="147">
        <v>32064.3</v>
      </c>
      <c r="E24" s="147">
        <v>350</v>
      </c>
      <c r="F24" s="75">
        <v>14571.9</v>
      </c>
      <c r="G24" s="120">
        <v>5201.8</v>
      </c>
    </row>
    <row r="25" spans="1:7" ht="9.95" customHeight="1">
      <c r="A25" s="12" t="s">
        <v>28</v>
      </c>
      <c r="B25" s="79">
        <v>41757.8</v>
      </c>
      <c r="C25" s="78">
        <v>1045.4</v>
      </c>
      <c r="D25" s="78">
        <v>36806.1</v>
      </c>
      <c r="E25" s="138">
        <v>1572.1</v>
      </c>
      <c r="F25" s="79">
        <v>16627.8</v>
      </c>
      <c r="G25" s="151">
        <v>15887.3</v>
      </c>
    </row>
    <row r="26" spans="1:7" ht="9.95" customHeight="1">
      <c r="A26" s="43" t="s">
        <v>4</v>
      </c>
      <c r="B26" s="80"/>
      <c r="C26" s="80"/>
      <c r="D26" s="80"/>
      <c r="E26" s="80"/>
      <c r="F26" s="153"/>
      <c r="G26" s="154"/>
    </row>
    <row r="27" spans="1:7" ht="9.95" customHeight="1">
      <c r="A27" s="13" t="s">
        <v>90</v>
      </c>
      <c r="B27" s="78"/>
      <c r="C27" s="78"/>
      <c r="D27" s="78"/>
      <c r="E27" s="78"/>
      <c r="F27" s="150"/>
      <c r="G27" s="151"/>
    </row>
    <row r="28" spans="1:7" ht="9.95" customHeight="1">
      <c r="A28" s="14" t="s">
        <v>11</v>
      </c>
      <c r="B28" s="75">
        <v>9977.2</v>
      </c>
      <c r="C28" s="147" t="s">
        <v>177</v>
      </c>
      <c r="D28" s="147">
        <v>9280.3</v>
      </c>
      <c r="E28" s="152">
        <v>696.9</v>
      </c>
      <c r="F28" s="75">
        <v>2015.2</v>
      </c>
      <c r="G28" s="120">
        <v>1953.2</v>
      </c>
    </row>
    <row r="29" spans="1:7" ht="9.95" customHeight="1">
      <c r="A29" s="14" t="s">
        <v>13</v>
      </c>
      <c r="B29" s="75">
        <v>10522.3</v>
      </c>
      <c r="C29" s="152">
        <v>43</v>
      </c>
      <c r="D29" s="147">
        <v>7625.9</v>
      </c>
      <c r="E29" s="152">
        <v>875.2</v>
      </c>
      <c r="F29" s="75">
        <v>1800</v>
      </c>
      <c r="G29" s="120">
        <v>1610.4</v>
      </c>
    </row>
    <row r="30" spans="1:7" ht="9.95" customHeight="1">
      <c r="A30" s="14" t="s">
        <v>14</v>
      </c>
      <c r="B30" s="75">
        <v>18369.4</v>
      </c>
      <c r="C30" s="147">
        <v>1002.4</v>
      </c>
      <c r="D30" s="147">
        <v>17011</v>
      </c>
      <c r="E30" s="147" t="s">
        <v>177</v>
      </c>
      <c r="F30" s="75">
        <v>6283.6</v>
      </c>
      <c r="G30" s="120">
        <v>5794.7</v>
      </c>
    </row>
    <row r="31" spans="1:7" ht="9.95" customHeight="1">
      <c r="A31" s="15" t="s">
        <v>0</v>
      </c>
      <c r="B31" s="80"/>
      <c r="C31" s="80"/>
      <c r="D31" s="80"/>
      <c r="E31" s="80"/>
      <c r="F31" s="153"/>
      <c r="G31" s="154"/>
    </row>
    <row r="32" spans="1:7" ht="9.95" customHeight="1">
      <c r="A32" s="44" t="s">
        <v>1</v>
      </c>
      <c r="B32" s="80"/>
      <c r="C32" s="95"/>
      <c r="D32" s="80"/>
      <c r="E32" s="80"/>
      <c r="F32" s="153"/>
      <c r="G32" s="154"/>
    </row>
    <row r="33" spans="1:7" ht="9.95" customHeight="1">
      <c r="A33" s="14" t="s">
        <v>15</v>
      </c>
      <c r="B33" s="75">
        <v>2888.9</v>
      </c>
      <c r="C33" s="152" t="s">
        <v>177</v>
      </c>
      <c r="D33" s="147">
        <v>2888.9</v>
      </c>
      <c r="E33" s="147" t="s">
        <v>177</v>
      </c>
      <c r="F33" s="75">
        <v>6529</v>
      </c>
      <c r="G33" s="120">
        <v>6529</v>
      </c>
    </row>
    <row r="34" spans="1:7" ht="9.95" customHeight="1">
      <c r="A34" s="12" t="s">
        <v>29</v>
      </c>
      <c r="B34" s="78">
        <v>144135.2</v>
      </c>
      <c r="C34" s="138">
        <v>34806.9</v>
      </c>
      <c r="D34" s="78">
        <v>65669.9</v>
      </c>
      <c r="E34" s="78">
        <v>5872</v>
      </c>
      <c r="F34" s="150">
        <v>35292.3</v>
      </c>
      <c r="G34" s="151">
        <v>17873.7</v>
      </c>
    </row>
    <row r="35" spans="1:7" ht="9.95" customHeight="1">
      <c r="A35" s="43" t="s">
        <v>4</v>
      </c>
      <c r="B35" s="80"/>
      <c r="C35" s="80"/>
      <c r="D35" s="80"/>
      <c r="E35" s="80"/>
      <c r="F35" s="80"/>
      <c r="G35" s="60"/>
    </row>
    <row r="36" spans="1:7" ht="9.95" customHeight="1">
      <c r="A36" s="13" t="s">
        <v>90</v>
      </c>
      <c r="B36" s="80"/>
      <c r="C36" s="80"/>
      <c r="D36" s="80"/>
      <c r="E36" s="80"/>
      <c r="F36" s="80"/>
      <c r="G36" s="60"/>
    </row>
    <row r="37" spans="1:7" ht="9.95" customHeight="1">
      <c r="A37" s="14" t="s">
        <v>17</v>
      </c>
      <c r="B37" s="75">
        <v>63194.3</v>
      </c>
      <c r="C37" s="147">
        <v>34047.2</v>
      </c>
      <c r="D37" s="147">
        <v>28523.1</v>
      </c>
      <c r="E37" s="147">
        <v>30</v>
      </c>
      <c r="F37" s="75">
        <v>1629.5</v>
      </c>
      <c r="G37" s="120">
        <v>1629.5</v>
      </c>
    </row>
    <row r="38" spans="1:7" ht="9.95" customHeight="1">
      <c r="A38" s="14" t="s">
        <v>18</v>
      </c>
      <c r="B38" s="75">
        <v>29561.8</v>
      </c>
      <c r="C38" s="147" t="s">
        <v>177</v>
      </c>
      <c r="D38" s="147">
        <v>12168.4</v>
      </c>
      <c r="E38" s="152">
        <v>15.2</v>
      </c>
      <c r="F38" s="75">
        <v>21968.4</v>
      </c>
      <c r="G38" s="58">
        <v>4821.9</v>
      </c>
    </row>
    <row r="39" spans="1:7" ht="9.95" customHeight="1">
      <c r="A39" s="14" t="s">
        <v>19</v>
      </c>
      <c r="B39" s="75">
        <v>24078.2</v>
      </c>
      <c r="C39" s="147">
        <v>166.4</v>
      </c>
      <c r="D39" s="147">
        <v>15165</v>
      </c>
      <c r="E39" s="147">
        <v>48</v>
      </c>
      <c r="F39" s="75">
        <v>6088.2</v>
      </c>
      <c r="G39" s="58">
        <v>6067.2</v>
      </c>
    </row>
    <row r="40" spans="1:7" ht="9.95" customHeight="1">
      <c r="A40" s="14" t="s">
        <v>20</v>
      </c>
      <c r="B40" s="75">
        <v>15441.5</v>
      </c>
      <c r="C40" s="147">
        <v>593.3</v>
      </c>
      <c r="D40" s="147">
        <v>3435.4</v>
      </c>
      <c r="E40" s="147">
        <v>525</v>
      </c>
      <c r="F40" s="75">
        <v>4549.5</v>
      </c>
      <c r="G40" s="58">
        <v>4464.5</v>
      </c>
    </row>
    <row r="41" spans="1:7" ht="9.95" customHeight="1">
      <c r="A41" s="14" t="s">
        <v>21</v>
      </c>
      <c r="B41" s="75">
        <v>11859.4</v>
      </c>
      <c r="C41" s="147" t="s">
        <v>177</v>
      </c>
      <c r="D41" s="147">
        <v>6378</v>
      </c>
      <c r="E41" s="147">
        <v>5253.8</v>
      </c>
      <c r="F41" s="75">
        <v>1056.7</v>
      </c>
      <c r="G41" s="58">
        <v>890.6</v>
      </c>
    </row>
    <row r="42" spans="1:7" ht="9.95" customHeight="1">
      <c r="A42" s="12" t="s">
        <v>30</v>
      </c>
      <c r="B42" s="79">
        <v>243042.1</v>
      </c>
      <c r="C42" s="78">
        <v>142927.2</v>
      </c>
      <c r="D42" s="78">
        <v>62762.8</v>
      </c>
      <c r="E42" s="78">
        <v>28641.8</v>
      </c>
      <c r="F42" s="155">
        <v>56493.8</v>
      </c>
      <c r="G42" s="156">
        <v>25196.7</v>
      </c>
    </row>
    <row r="43" spans="1:7" ht="9.95" customHeight="1">
      <c r="A43" s="42" t="s">
        <v>4</v>
      </c>
      <c r="B43" s="80"/>
      <c r="C43" s="95"/>
      <c r="D43" s="80"/>
      <c r="E43" s="95"/>
      <c r="F43" s="157"/>
      <c r="G43" s="158"/>
    </row>
    <row r="44" spans="1:7" ht="9.95" customHeight="1">
      <c r="A44" s="15" t="s">
        <v>22</v>
      </c>
      <c r="B44" s="80"/>
      <c r="C44" s="80"/>
      <c r="D44" s="80"/>
      <c r="E44" s="95"/>
      <c r="F44" s="157"/>
      <c r="G44" s="158"/>
    </row>
    <row r="45" spans="1:7" ht="9.95" customHeight="1">
      <c r="A45" s="45" t="s">
        <v>23</v>
      </c>
      <c r="B45" s="80"/>
      <c r="C45" s="95"/>
      <c r="D45" s="80"/>
      <c r="E45" s="95"/>
      <c r="F45" s="157"/>
      <c r="G45" s="158"/>
    </row>
    <row r="46" spans="1:7" ht="9.95" customHeight="1">
      <c r="A46" s="14" t="s">
        <v>24</v>
      </c>
      <c r="B46" s="75">
        <v>187190.8</v>
      </c>
      <c r="C46" s="147">
        <v>120570.6</v>
      </c>
      <c r="D46" s="75">
        <v>37071.2</v>
      </c>
      <c r="E46" s="147">
        <v>26688.8</v>
      </c>
      <c r="F46" s="75">
        <v>49718.2</v>
      </c>
      <c r="G46" s="58">
        <v>21360.9</v>
      </c>
    </row>
    <row r="47" spans="1:7" ht="9.95" customHeight="1">
      <c r="A47" s="14" t="s">
        <v>25</v>
      </c>
      <c r="B47" s="75">
        <v>48626.7</v>
      </c>
      <c r="C47" s="147">
        <v>22356.6</v>
      </c>
      <c r="D47" s="75">
        <v>19848.9</v>
      </c>
      <c r="E47" s="147">
        <v>1875</v>
      </c>
      <c r="F47" s="75">
        <v>3037.7</v>
      </c>
      <c r="G47" s="58">
        <v>3037.7</v>
      </c>
    </row>
    <row r="48" spans="1:7" ht="9.95" customHeight="1">
      <c r="A48" s="14" t="s">
        <v>26</v>
      </c>
      <c r="B48" s="75">
        <v>7224.6</v>
      </c>
      <c r="C48" s="147" t="s">
        <v>177</v>
      </c>
      <c r="D48" s="75">
        <v>5842.7</v>
      </c>
      <c r="E48" s="147">
        <v>78</v>
      </c>
      <c r="F48" s="75">
        <v>3737.9</v>
      </c>
      <c r="G48" s="58">
        <v>798.1</v>
      </c>
    </row>
    <row r="49" ht="15" customHeight="1">
      <c r="A49" s="9" t="s">
        <v>33</v>
      </c>
    </row>
    <row r="50" ht="12" customHeight="1">
      <c r="A50" s="47" t="s">
        <v>34</v>
      </c>
    </row>
  </sheetData>
  <mergeCells count="10">
    <mergeCell ref="A3:G3"/>
    <mergeCell ref="A4:G4"/>
    <mergeCell ref="B8:G8"/>
    <mergeCell ref="A5:A8"/>
    <mergeCell ref="F5:G5"/>
    <mergeCell ref="B6:B7"/>
    <mergeCell ref="C6:E6"/>
    <mergeCell ref="F6:F7"/>
    <mergeCell ref="G6:G7"/>
    <mergeCell ref="B5:E5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11" width="11.7109375" style="1" customWidth="1"/>
    <col min="12" max="16384" width="9.140625" style="1" customWidth="1"/>
  </cols>
  <sheetData>
    <row r="1" ht="17.25" customHeight="1">
      <c r="A1" s="173" t="s">
        <v>215</v>
      </c>
    </row>
    <row r="2" ht="15.75" customHeight="1"/>
    <row r="3" spans="1:11" ht="12" customHeight="1">
      <c r="A3" s="248" t="s">
        <v>188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" customHeight="1">
      <c r="A4" s="249" t="s">
        <v>68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2" customHeight="1">
      <c r="A5" s="252" t="s">
        <v>69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" customHeight="1">
      <c r="A6" s="253" t="s">
        <v>70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2" customHeight="1">
      <c r="A7" s="217" t="s">
        <v>74</v>
      </c>
      <c r="B7" s="195" t="s">
        <v>154</v>
      </c>
      <c r="C7" s="251" t="s">
        <v>157</v>
      </c>
      <c r="D7" s="201"/>
      <c r="E7" s="201"/>
      <c r="F7" s="201"/>
      <c r="G7" s="201"/>
      <c r="H7" s="202"/>
      <c r="I7" s="195" t="s">
        <v>163</v>
      </c>
      <c r="J7" s="195" t="s">
        <v>164</v>
      </c>
      <c r="K7" s="192" t="s">
        <v>165</v>
      </c>
    </row>
    <row r="8" spans="1:11" ht="12" customHeight="1">
      <c r="A8" s="217"/>
      <c r="B8" s="205"/>
      <c r="C8" s="195" t="s">
        <v>155</v>
      </c>
      <c r="D8" s="251" t="s">
        <v>156</v>
      </c>
      <c r="E8" s="201"/>
      <c r="F8" s="201"/>
      <c r="G8" s="202"/>
      <c r="H8" s="195" t="s">
        <v>162</v>
      </c>
      <c r="I8" s="205"/>
      <c r="J8" s="205"/>
      <c r="K8" s="238"/>
    </row>
    <row r="9" spans="1:11" ht="38.25" customHeight="1">
      <c r="A9" s="217"/>
      <c r="B9" s="206"/>
      <c r="C9" s="206"/>
      <c r="D9" s="11" t="s">
        <v>158</v>
      </c>
      <c r="E9" s="28" t="s">
        <v>159</v>
      </c>
      <c r="F9" s="28" t="s">
        <v>161</v>
      </c>
      <c r="G9" s="28" t="s">
        <v>160</v>
      </c>
      <c r="H9" s="206"/>
      <c r="I9" s="206"/>
      <c r="J9" s="206"/>
      <c r="K9" s="224"/>
    </row>
    <row r="10" spans="1:11" ht="12" customHeight="1">
      <c r="A10" s="217"/>
      <c r="B10" s="250" t="s">
        <v>202</v>
      </c>
      <c r="C10" s="250"/>
      <c r="D10" s="250"/>
      <c r="E10" s="250"/>
      <c r="F10" s="250"/>
      <c r="G10" s="250"/>
      <c r="H10" s="250"/>
      <c r="I10" s="250"/>
      <c r="J10" s="250"/>
      <c r="K10" s="250"/>
    </row>
    <row r="11" spans="1:11" ht="15" customHeight="1">
      <c r="A11" s="37" t="s">
        <v>2</v>
      </c>
      <c r="B11" s="77">
        <v>606644.4</v>
      </c>
      <c r="C11" s="77">
        <v>415356.6</v>
      </c>
      <c r="D11" s="77">
        <v>6354.3</v>
      </c>
      <c r="E11" s="159">
        <v>5426.2</v>
      </c>
      <c r="F11" s="77">
        <v>989.2</v>
      </c>
      <c r="G11" s="159">
        <v>6209.3</v>
      </c>
      <c r="H11" s="159">
        <v>132944.7</v>
      </c>
      <c r="I11" s="159">
        <v>28579.9</v>
      </c>
      <c r="J11" s="159">
        <v>9579.2</v>
      </c>
      <c r="K11" s="64">
        <v>1205</v>
      </c>
    </row>
    <row r="12" spans="1:11" ht="9.95" customHeight="1">
      <c r="A12" s="42" t="s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56"/>
    </row>
    <row r="13" spans="1:11" ht="9.95" customHeight="1">
      <c r="A13" s="12" t="s">
        <v>35</v>
      </c>
      <c r="B13" s="79">
        <v>45963</v>
      </c>
      <c r="C13" s="79">
        <v>15644</v>
      </c>
      <c r="D13" s="79">
        <v>513</v>
      </c>
      <c r="E13" s="160">
        <v>920</v>
      </c>
      <c r="F13" s="79" t="s">
        <v>177</v>
      </c>
      <c r="G13" s="79">
        <v>563.3</v>
      </c>
      <c r="H13" s="79">
        <v>21377.7</v>
      </c>
      <c r="I13" s="160">
        <v>6605.1</v>
      </c>
      <c r="J13" s="160">
        <v>311.2</v>
      </c>
      <c r="K13" s="54">
        <v>28.7</v>
      </c>
    </row>
    <row r="14" spans="1:11" ht="9.95" customHeight="1">
      <c r="A14" s="43" t="s">
        <v>4</v>
      </c>
      <c r="B14" s="78"/>
      <c r="C14" s="78"/>
      <c r="D14" s="78"/>
      <c r="E14" s="78"/>
      <c r="F14" s="78"/>
      <c r="G14" s="78"/>
      <c r="H14" s="78"/>
      <c r="I14" s="78"/>
      <c r="J14" s="78"/>
      <c r="K14" s="56"/>
    </row>
    <row r="15" spans="1:11" ht="9.95" customHeight="1">
      <c r="A15" s="15" t="s">
        <v>99</v>
      </c>
      <c r="B15" s="78"/>
      <c r="C15" s="78"/>
      <c r="D15" s="78"/>
      <c r="E15" s="78"/>
      <c r="F15" s="78"/>
      <c r="G15" s="78"/>
      <c r="H15" s="78"/>
      <c r="I15" s="78"/>
      <c r="J15" s="78"/>
      <c r="K15" s="56"/>
    </row>
    <row r="16" spans="1:11" ht="9.95" customHeight="1">
      <c r="A16" s="14" t="s">
        <v>10</v>
      </c>
      <c r="B16" s="75">
        <v>15781.8</v>
      </c>
      <c r="C16" s="75">
        <v>8473.7</v>
      </c>
      <c r="D16" s="75" t="s">
        <v>177</v>
      </c>
      <c r="E16" s="75" t="s">
        <v>177</v>
      </c>
      <c r="F16" s="75" t="s">
        <v>177</v>
      </c>
      <c r="G16" s="75">
        <v>535.3</v>
      </c>
      <c r="H16" s="75">
        <v>6771.6</v>
      </c>
      <c r="I16" s="75" t="s">
        <v>177</v>
      </c>
      <c r="J16" s="75" t="s">
        <v>177</v>
      </c>
      <c r="K16" s="58">
        <v>1.2</v>
      </c>
    </row>
    <row r="17" spans="1:11" ht="9.95" customHeight="1">
      <c r="A17" s="14" t="s">
        <v>12</v>
      </c>
      <c r="B17" s="75">
        <v>12824.6</v>
      </c>
      <c r="C17" s="75">
        <v>3226.5</v>
      </c>
      <c r="D17" s="75">
        <v>513</v>
      </c>
      <c r="E17" s="75" t="s">
        <v>177</v>
      </c>
      <c r="F17" s="75" t="s">
        <v>177</v>
      </c>
      <c r="G17" s="75">
        <v>28</v>
      </c>
      <c r="H17" s="75">
        <v>8275</v>
      </c>
      <c r="I17" s="161">
        <v>782.1</v>
      </c>
      <c r="J17" s="75" t="s">
        <v>177</v>
      </c>
      <c r="K17" s="58" t="s">
        <v>177</v>
      </c>
    </row>
    <row r="18" spans="1:11" ht="9.95" customHeight="1">
      <c r="A18" s="14" t="s">
        <v>16</v>
      </c>
      <c r="B18" s="75">
        <v>17356.6</v>
      </c>
      <c r="C18" s="75">
        <v>3943.8</v>
      </c>
      <c r="D18" s="75" t="s">
        <v>177</v>
      </c>
      <c r="E18" s="75">
        <v>920</v>
      </c>
      <c r="F18" s="75" t="s">
        <v>177</v>
      </c>
      <c r="G18" s="75" t="s">
        <v>177</v>
      </c>
      <c r="H18" s="75">
        <v>6331.1</v>
      </c>
      <c r="I18" s="161">
        <v>5823</v>
      </c>
      <c r="J18" s="75">
        <v>311.2</v>
      </c>
      <c r="K18" s="58">
        <v>27.5</v>
      </c>
    </row>
    <row r="19" spans="1:11" ht="9.95" customHeight="1">
      <c r="A19" s="12" t="s">
        <v>27</v>
      </c>
      <c r="B19" s="79">
        <v>131746.3</v>
      </c>
      <c r="C19" s="79">
        <v>65676.1</v>
      </c>
      <c r="D19" s="79">
        <v>1860.6</v>
      </c>
      <c r="E19" s="79">
        <v>82</v>
      </c>
      <c r="F19" s="79" t="s">
        <v>177</v>
      </c>
      <c r="G19" s="79">
        <v>519</v>
      </c>
      <c r="H19" s="79">
        <v>49816.1</v>
      </c>
      <c r="I19" s="160">
        <v>10702.9</v>
      </c>
      <c r="J19" s="160">
        <v>2972.6</v>
      </c>
      <c r="K19" s="54">
        <v>117</v>
      </c>
    </row>
    <row r="20" spans="1:11" ht="9.95" customHeight="1">
      <c r="A20" s="43" t="s">
        <v>4</v>
      </c>
      <c r="B20" s="78"/>
      <c r="C20" s="78"/>
      <c r="D20" s="78"/>
      <c r="E20" s="78"/>
      <c r="F20" s="78"/>
      <c r="G20" s="78"/>
      <c r="H20" s="78"/>
      <c r="I20" s="78"/>
      <c r="J20" s="78"/>
      <c r="K20" s="56"/>
    </row>
    <row r="21" spans="1:11" ht="9.95" customHeight="1">
      <c r="A21" s="15" t="s">
        <v>99</v>
      </c>
      <c r="B21" s="78"/>
      <c r="C21" s="78"/>
      <c r="D21" s="78"/>
      <c r="E21" s="138"/>
      <c r="F21" s="138"/>
      <c r="G21" s="78"/>
      <c r="H21" s="78"/>
      <c r="I21" s="78"/>
      <c r="J21" s="78"/>
      <c r="K21" s="56"/>
    </row>
    <row r="22" spans="1:11" ht="9.95" customHeight="1">
      <c r="A22" s="14" t="s">
        <v>5</v>
      </c>
      <c r="B22" s="75">
        <v>48304.7</v>
      </c>
      <c r="C22" s="75">
        <v>21245.5</v>
      </c>
      <c r="D22" s="75" t="s">
        <v>177</v>
      </c>
      <c r="E22" s="75" t="s">
        <v>177</v>
      </c>
      <c r="F22" s="75" t="s">
        <v>177</v>
      </c>
      <c r="G22" s="75" t="s">
        <v>177</v>
      </c>
      <c r="H22" s="75">
        <v>22370.7</v>
      </c>
      <c r="I22" s="75">
        <v>3239.3</v>
      </c>
      <c r="J22" s="75">
        <v>1400</v>
      </c>
      <c r="K22" s="58">
        <v>49.2</v>
      </c>
    </row>
    <row r="23" spans="1:11" ht="9.95" customHeight="1">
      <c r="A23" s="14" t="s">
        <v>6</v>
      </c>
      <c r="B23" s="75">
        <v>16457.8</v>
      </c>
      <c r="C23" s="75">
        <v>5967</v>
      </c>
      <c r="D23" s="75" t="s">
        <v>177</v>
      </c>
      <c r="E23" s="75" t="s">
        <v>177</v>
      </c>
      <c r="F23" s="75" t="s">
        <v>177</v>
      </c>
      <c r="G23" s="75">
        <v>188</v>
      </c>
      <c r="H23" s="75">
        <v>7453.8</v>
      </c>
      <c r="I23" s="75">
        <v>2849</v>
      </c>
      <c r="J23" s="75" t="s">
        <v>177</v>
      </c>
      <c r="K23" s="58" t="s">
        <v>177</v>
      </c>
    </row>
    <row r="24" spans="1:11" ht="9.95" customHeight="1">
      <c r="A24" s="14" t="s">
        <v>7</v>
      </c>
      <c r="B24" s="75">
        <v>2807</v>
      </c>
      <c r="C24" s="75">
        <v>864.4</v>
      </c>
      <c r="D24" s="75">
        <v>1860.6</v>
      </c>
      <c r="E24" s="75">
        <v>82</v>
      </c>
      <c r="F24" s="75" t="s">
        <v>177</v>
      </c>
      <c r="G24" s="75" t="s">
        <v>177</v>
      </c>
      <c r="H24" s="75" t="s">
        <v>177</v>
      </c>
      <c r="I24" s="75" t="s">
        <v>177</v>
      </c>
      <c r="J24" s="75" t="s">
        <v>177</v>
      </c>
      <c r="K24" s="58" t="s">
        <v>177</v>
      </c>
    </row>
    <row r="25" spans="1:11" ht="9.95" customHeight="1">
      <c r="A25" s="14" t="s">
        <v>8</v>
      </c>
      <c r="B25" s="75">
        <v>27050.2</v>
      </c>
      <c r="C25" s="75">
        <v>15057.2</v>
      </c>
      <c r="D25" s="75" t="s">
        <v>177</v>
      </c>
      <c r="E25" s="75" t="s">
        <v>177</v>
      </c>
      <c r="F25" s="75" t="s">
        <v>177</v>
      </c>
      <c r="G25" s="75" t="s">
        <v>177</v>
      </c>
      <c r="H25" s="75">
        <v>9804.4</v>
      </c>
      <c r="I25" s="75">
        <v>1048.2</v>
      </c>
      <c r="J25" s="75">
        <v>1072.6</v>
      </c>
      <c r="K25" s="58">
        <v>67.8</v>
      </c>
    </row>
    <row r="26" spans="1:11" ht="9.95" customHeight="1">
      <c r="A26" s="14" t="s">
        <v>9</v>
      </c>
      <c r="B26" s="75">
        <v>37126.6</v>
      </c>
      <c r="C26" s="75">
        <v>22542</v>
      </c>
      <c r="D26" s="75" t="s">
        <v>177</v>
      </c>
      <c r="E26" s="75" t="s">
        <v>177</v>
      </c>
      <c r="F26" s="75" t="s">
        <v>177</v>
      </c>
      <c r="G26" s="75">
        <v>331</v>
      </c>
      <c r="H26" s="75">
        <v>10187.2</v>
      </c>
      <c r="I26" s="75">
        <v>3566.4</v>
      </c>
      <c r="J26" s="75">
        <v>500</v>
      </c>
      <c r="K26" s="58" t="s">
        <v>177</v>
      </c>
    </row>
    <row r="27" spans="1:11" ht="9.95" customHeight="1">
      <c r="A27" s="12" t="s">
        <v>38</v>
      </c>
      <c r="B27" s="79">
        <v>41757.8</v>
      </c>
      <c r="C27" s="79">
        <v>23182.1</v>
      </c>
      <c r="D27" s="79">
        <v>535.8</v>
      </c>
      <c r="E27" s="79" t="s">
        <v>177</v>
      </c>
      <c r="F27" s="79" t="s">
        <v>177</v>
      </c>
      <c r="G27" s="79" t="s">
        <v>177</v>
      </c>
      <c r="H27" s="79">
        <v>11084.3</v>
      </c>
      <c r="I27" s="79">
        <v>2430.9</v>
      </c>
      <c r="J27" s="160">
        <v>3465.4</v>
      </c>
      <c r="K27" s="54">
        <v>1059.3</v>
      </c>
    </row>
    <row r="28" spans="1:11" ht="9.95" customHeight="1">
      <c r="A28" s="43" t="s">
        <v>4</v>
      </c>
      <c r="B28" s="80"/>
      <c r="C28" s="80"/>
      <c r="D28" s="95"/>
      <c r="E28" s="138"/>
      <c r="F28" s="138"/>
      <c r="G28" s="95"/>
      <c r="H28" s="80"/>
      <c r="I28" s="80"/>
      <c r="J28" s="80"/>
      <c r="K28" s="60"/>
    </row>
    <row r="29" spans="1:11" ht="9.95" customHeight="1">
      <c r="A29" s="15" t="s">
        <v>89</v>
      </c>
      <c r="B29" s="78"/>
      <c r="C29" s="78"/>
      <c r="D29" s="78"/>
      <c r="E29" s="138"/>
      <c r="F29" s="138"/>
      <c r="G29" s="78"/>
      <c r="H29" s="78"/>
      <c r="I29" s="78"/>
      <c r="J29" s="78"/>
      <c r="K29" s="56"/>
    </row>
    <row r="30" spans="1:11" ht="9.95" customHeight="1">
      <c r="A30" s="14" t="s">
        <v>11</v>
      </c>
      <c r="B30" s="75">
        <v>9977.2</v>
      </c>
      <c r="C30" s="75">
        <v>761</v>
      </c>
      <c r="D30" s="75" t="s">
        <v>177</v>
      </c>
      <c r="E30" s="75" t="s">
        <v>177</v>
      </c>
      <c r="F30" s="75" t="s">
        <v>177</v>
      </c>
      <c r="G30" s="75" t="s">
        <v>177</v>
      </c>
      <c r="H30" s="75">
        <v>5993.1</v>
      </c>
      <c r="I30" s="75" t="s">
        <v>177</v>
      </c>
      <c r="J30" s="75">
        <v>3157.6</v>
      </c>
      <c r="K30" s="58">
        <v>65.5</v>
      </c>
    </row>
    <row r="31" spans="1:11" ht="9.95" customHeight="1">
      <c r="A31" s="14" t="s">
        <v>13</v>
      </c>
      <c r="B31" s="75">
        <v>10522.3</v>
      </c>
      <c r="C31" s="75">
        <v>7020.6</v>
      </c>
      <c r="D31" s="75">
        <v>444.8</v>
      </c>
      <c r="E31" s="75" t="s">
        <v>177</v>
      </c>
      <c r="F31" s="75" t="s">
        <v>177</v>
      </c>
      <c r="G31" s="75" t="s">
        <v>177</v>
      </c>
      <c r="H31" s="75">
        <v>2352.2</v>
      </c>
      <c r="I31" s="75">
        <v>704.7</v>
      </c>
      <c r="J31" s="75" t="s">
        <v>177</v>
      </c>
      <c r="K31" s="58" t="s">
        <v>177</v>
      </c>
    </row>
    <row r="32" spans="1:11" ht="9.95" customHeight="1">
      <c r="A32" s="14" t="s">
        <v>14</v>
      </c>
      <c r="B32" s="75">
        <v>18369.4</v>
      </c>
      <c r="C32" s="75">
        <v>12835.3</v>
      </c>
      <c r="D32" s="75">
        <v>91</v>
      </c>
      <c r="E32" s="75" t="s">
        <v>177</v>
      </c>
      <c r="F32" s="75" t="s">
        <v>177</v>
      </c>
      <c r="G32" s="75" t="s">
        <v>177</v>
      </c>
      <c r="H32" s="75">
        <v>2739</v>
      </c>
      <c r="I32" s="161">
        <v>1402.5</v>
      </c>
      <c r="J32" s="161">
        <v>307.8</v>
      </c>
      <c r="K32" s="58">
        <v>993.8</v>
      </c>
    </row>
    <row r="33" spans="1:11" ht="9.95" customHeight="1">
      <c r="A33" s="15" t="s">
        <v>0</v>
      </c>
      <c r="B33" s="80"/>
      <c r="C33" s="80"/>
      <c r="D33" s="80"/>
      <c r="E33" s="138"/>
      <c r="F33" s="138"/>
      <c r="G33" s="80"/>
      <c r="H33" s="80"/>
      <c r="I33" s="80"/>
      <c r="J33" s="80"/>
      <c r="K33" s="60"/>
    </row>
    <row r="34" spans="1:11" ht="9.95" customHeight="1">
      <c r="A34" s="44" t="s">
        <v>1</v>
      </c>
      <c r="B34" s="80"/>
      <c r="C34" s="80"/>
      <c r="D34" s="95"/>
      <c r="E34" s="138"/>
      <c r="F34" s="138"/>
      <c r="G34" s="80"/>
      <c r="H34" s="95"/>
      <c r="I34" s="80"/>
      <c r="J34" s="95"/>
      <c r="K34" s="118"/>
    </row>
    <row r="35" spans="1:11" ht="9.95" customHeight="1">
      <c r="A35" s="14" t="s">
        <v>15</v>
      </c>
      <c r="B35" s="75">
        <v>2888.9</v>
      </c>
      <c r="C35" s="75">
        <v>2565.2</v>
      </c>
      <c r="D35" s="75" t="s">
        <v>177</v>
      </c>
      <c r="E35" s="75" t="s">
        <v>177</v>
      </c>
      <c r="F35" s="75" t="s">
        <v>177</v>
      </c>
      <c r="G35" s="75" t="s">
        <v>177</v>
      </c>
      <c r="H35" s="75" t="s">
        <v>177</v>
      </c>
      <c r="I35" s="75">
        <v>323.7</v>
      </c>
      <c r="J35" s="75" t="s">
        <v>177</v>
      </c>
      <c r="K35" s="58" t="s">
        <v>177</v>
      </c>
    </row>
    <row r="36" spans="1:11" ht="9.95" customHeight="1">
      <c r="A36" s="12" t="s">
        <v>39</v>
      </c>
      <c r="B36" s="82">
        <v>144135.2</v>
      </c>
      <c r="C36" s="82">
        <v>92798.5</v>
      </c>
      <c r="D36" s="82">
        <v>3427</v>
      </c>
      <c r="E36" s="82" t="s">
        <v>177</v>
      </c>
      <c r="F36" s="82">
        <v>989.2</v>
      </c>
      <c r="G36" s="82">
        <v>282.1</v>
      </c>
      <c r="H36" s="82">
        <v>34967.4</v>
      </c>
      <c r="I36" s="82">
        <v>8841</v>
      </c>
      <c r="J36" s="82">
        <v>2830</v>
      </c>
      <c r="K36" s="83" t="s">
        <v>177</v>
      </c>
    </row>
    <row r="37" spans="1:11" ht="9.95" customHeight="1">
      <c r="A37" s="43" t="s">
        <v>4</v>
      </c>
      <c r="B37" s="80"/>
      <c r="C37" s="80"/>
      <c r="D37" s="80"/>
      <c r="E37" s="80"/>
      <c r="F37" s="80"/>
      <c r="G37" s="80"/>
      <c r="H37" s="80"/>
      <c r="I37" s="80"/>
      <c r="J37" s="80"/>
      <c r="K37" s="60"/>
    </row>
    <row r="38" spans="1:11" ht="9.95" customHeight="1">
      <c r="A38" s="15" t="s">
        <v>99</v>
      </c>
      <c r="B38" s="80"/>
      <c r="C38" s="80"/>
      <c r="D38" s="80"/>
      <c r="E38" s="80"/>
      <c r="F38" s="80"/>
      <c r="G38" s="80"/>
      <c r="H38" s="80"/>
      <c r="I38" s="80"/>
      <c r="J38" s="80"/>
      <c r="K38" s="60"/>
    </row>
    <row r="39" spans="1:11" ht="9.95" customHeight="1">
      <c r="A39" s="14" t="s">
        <v>17</v>
      </c>
      <c r="B39" s="75">
        <v>63194.3</v>
      </c>
      <c r="C39" s="75">
        <v>46891.5</v>
      </c>
      <c r="D39" s="75" t="s">
        <v>177</v>
      </c>
      <c r="E39" s="75" t="s">
        <v>177</v>
      </c>
      <c r="F39" s="75" t="s">
        <v>177</v>
      </c>
      <c r="G39" s="75" t="s">
        <v>177</v>
      </c>
      <c r="H39" s="75">
        <v>7878</v>
      </c>
      <c r="I39" s="75">
        <v>6244.8</v>
      </c>
      <c r="J39" s="75">
        <v>2180</v>
      </c>
      <c r="K39" s="58" t="s">
        <v>177</v>
      </c>
    </row>
    <row r="40" spans="1:11" ht="9.95" customHeight="1">
      <c r="A40" s="14" t="s">
        <v>18</v>
      </c>
      <c r="B40" s="75">
        <v>29561.8</v>
      </c>
      <c r="C40" s="75">
        <v>26044.8</v>
      </c>
      <c r="D40" s="75">
        <v>3427</v>
      </c>
      <c r="E40" s="75" t="s">
        <v>177</v>
      </c>
      <c r="F40" s="75" t="s">
        <v>177</v>
      </c>
      <c r="G40" s="75" t="s">
        <v>177</v>
      </c>
      <c r="H40" s="75">
        <v>90</v>
      </c>
      <c r="I40" s="75" t="s">
        <v>177</v>
      </c>
      <c r="J40" s="75" t="s">
        <v>177</v>
      </c>
      <c r="K40" s="58" t="s">
        <v>177</v>
      </c>
    </row>
    <row r="41" spans="1:11" ht="9.95" customHeight="1">
      <c r="A41" s="14" t="s">
        <v>19</v>
      </c>
      <c r="B41" s="75">
        <v>24078.2</v>
      </c>
      <c r="C41" s="75">
        <v>9417.6</v>
      </c>
      <c r="D41" s="75" t="s">
        <v>177</v>
      </c>
      <c r="E41" s="75" t="s">
        <v>177</v>
      </c>
      <c r="F41" s="75" t="s">
        <v>177</v>
      </c>
      <c r="G41" s="75" t="s">
        <v>177</v>
      </c>
      <c r="H41" s="75">
        <v>14010.6</v>
      </c>
      <c r="I41" s="75" t="s">
        <v>177</v>
      </c>
      <c r="J41" s="75">
        <v>650</v>
      </c>
      <c r="K41" s="58" t="s">
        <v>177</v>
      </c>
    </row>
    <row r="42" spans="1:11" ht="9.95" customHeight="1">
      <c r="A42" s="14" t="s">
        <v>20</v>
      </c>
      <c r="B42" s="75">
        <v>15441.5</v>
      </c>
      <c r="C42" s="75">
        <v>5173</v>
      </c>
      <c r="D42" s="75" t="s">
        <v>177</v>
      </c>
      <c r="E42" s="75" t="s">
        <v>177</v>
      </c>
      <c r="F42" s="75">
        <v>989.2</v>
      </c>
      <c r="G42" s="75">
        <v>282.1</v>
      </c>
      <c r="H42" s="75">
        <v>7825.9</v>
      </c>
      <c r="I42" s="75">
        <v>1171.3</v>
      </c>
      <c r="J42" s="75" t="s">
        <v>177</v>
      </c>
      <c r="K42" s="58" t="s">
        <v>177</v>
      </c>
    </row>
    <row r="43" spans="1:11" ht="9.95" customHeight="1">
      <c r="A43" s="14" t="s">
        <v>21</v>
      </c>
      <c r="B43" s="75">
        <v>11859.4</v>
      </c>
      <c r="C43" s="75">
        <v>5271.6</v>
      </c>
      <c r="D43" s="75" t="s">
        <v>177</v>
      </c>
      <c r="E43" s="75" t="s">
        <v>177</v>
      </c>
      <c r="F43" s="75" t="s">
        <v>177</v>
      </c>
      <c r="G43" s="75" t="s">
        <v>177</v>
      </c>
      <c r="H43" s="75">
        <v>5162.9</v>
      </c>
      <c r="I43" s="75">
        <v>1424.9</v>
      </c>
      <c r="J43" s="75" t="s">
        <v>177</v>
      </c>
      <c r="K43" s="58" t="s">
        <v>177</v>
      </c>
    </row>
    <row r="44" spans="1:11" ht="9.95" customHeight="1">
      <c r="A44" s="12" t="s">
        <v>40</v>
      </c>
      <c r="B44" s="79">
        <v>243042.1</v>
      </c>
      <c r="C44" s="79">
        <v>218055.9</v>
      </c>
      <c r="D44" s="79">
        <v>17.9</v>
      </c>
      <c r="E44" s="79">
        <v>4424.2</v>
      </c>
      <c r="F44" s="79" t="s">
        <v>177</v>
      </c>
      <c r="G44" s="79">
        <v>4844.9</v>
      </c>
      <c r="H44" s="79">
        <v>15699.2</v>
      </c>
      <c r="I44" s="79" t="s">
        <v>177</v>
      </c>
      <c r="J44" s="79" t="s">
        <v>177</v>
      </c>
      <c r="K44" s="54" t="s">
        <v>177</v>
      </c>
    </row>
    <row r="45" spans="1:11" ht="9.95" customHeight="1">
      <c r="A45" s="42" t="s">
        <v>4</v>
      </c>
      <c r="B45" s="80"/>
      <c r="C45" s="80"/>
      <c r="D45" s="80"/>
      <c r="E45" s="138"/>
      <c r="F45" s="138"/>
      <c r="G45" s="80"/>
      <c r="H45" s="80"/>
      <c r="I45" s="80"/>
      <c r="J45" s="80"/>
      <c r="K45" s="118"/>
    </row>
    <row r="46" spans="1:11" ht="9.95" customHeight="1">
      <c r="A46" s="15" t="s">
        <v>22</v>
      </c>
      <c r="B46" s="80"/>
      <c r="C46" s="80"/>
      <c r="D46" s="95"/>
      <c r="E46" s="138"/>
      <c r="F46" s="138"/>
      <c r="G46" s="95"/>
      <c r="H46" s="80"/>
      <c r="I46" s="80"/>
      <c r="J46" s="80"/>
      <c r="K46" s="118"/>
    </row>
    <row r="47" spans="1:11" ht="9.95" customHeight="1">
      <c r="A47" s="45" t="s">
        <v>23</v>
      </c>
      <c r="B47" s="80"/>
      <c r="C47" s="80"/>
      <c r="D47" s="80"/>
      <c r="E47" s="138"/>
      <c r="F47" s="138"/>
      <c r="G47" s="95"/>
      <c r="H47" s="80"/>
      <c r="I47" s="95"/>
      <c r="J47" s="80"/>
      <c r="K47" s="118"/>
    </row>
    <row r="48" spans="1:11" ht="9.95" customHeight="1">
      <c r="A48" s="14" t="s">
        <v>24</v>
      </c>
      <c r="B48" s="75">
        <v>187190.8</v>
      </c>
      <c r="C48" s="75">
        <v>175098.4</v>
      </c>
      <c r="D48" s="75">
        <v>17.9</v>
      </c>
      <c r="E48" s="75">
        <v>4424.2</v>
      </c>
      <c r="F48" s="75" t="s">
        <v>177</v>
      </c>
      <c r="G48" s="75" t="s">
        <v>177</v>
      </c>
      <c r="H48" s="75">
        <v>7650.3</v>
      </c>
      <c r="I48" s="75" t="s">
        <v>177</v>
      </c>
      <c r="J48" s="75" t="s">
        <v>177</v>
      </c>
      <c r="K48" s="58" t="s">
        <v>177</v>
      </c>
    </row>
    <row r="49" spans="1:11" ht="9.95" customHeight="1">
      <c r="A49" s="14" t="s">
        <v>25</v>
      </c>
      <c r="B49" s="75">
        <v>48626.7</v>
      </c>
      <c r="C49" s="75">
        <v>41527.5</v>
      </c>
      <c r="D49" s="75" t="s">
        <v>177</v>
      </c>
      <c r="E49" s="75" t="s">
        <v>177</v>
      </c>
      <c r="F49" s="75" t="s">
        <v>177</v>
      </c>
      <c r="G49" s="75" t="s">
        <v>177</v>
      </c>
      <c r="H49" s="75">
        <v>7099.2</v>
      </c>
      <c r="I49" s="75" t="s">
        <v>177</v>
      </c>
      <c r="J49" s="75" t="s">
        <v>177</v>
      </c>
      <c r="K49" s="58" t="s">
        <v>177</v>
      </c>
    </row>
    <row r="50" spans="1:11" ht="9.95" customHeight="1">
      <c r="A50" s="14" t="s">
        <v>26</v>
      </c>
      <c r="B50" s="75">
        <v>7224.6</v>
      </c>
      <c r="C50" s="75">
        <v>1430</v>
      </c>
      <c r="D50" s="75" t="s">
        <v>177</v>
      </c>
      <c r="E50" s="75" t="s">
        <v>177</v>
      </c>
      <c r="F50" s="75" t="s">
        <v>177</v>
      </c>
      <c r="G50" s="75">
        <v>4844.9</v>
      </c>
      <c r="H50" s="75">
        <v>949.7</v>
      </c>
      <c r="I50" s="75" t="s">
        <v>177</v>
      </c>
      <c r="J50" s="75" t="s">
        <v>177</v>
      </c>
      <c r="K50" s="58" t="s">
        <v>177</v>
      </c>
    </row>
    <row r="51" spans="1:11" s="19" customFormat="1" ht="21.95" customHeight="1">
      <c r="A51" s="220" t="s">
        <v>32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  <row r="52" spans="1:11" s="19" customFormat="1" ht="21.95" customHeight="1">
      <c r="A52" s="218" t="s">
        <v>48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ht="12" customHeight="1">
      <c r="A53" s="5"/>
    </row>
  </sheetData>
  <mergeCells count="16">
    <mergeCell ref="A3:K3"/>
    <mergeCell ref="A4:K4"/>
    <mergeCell ref="A51:K51"/>
    <mergeCell ref="A52:K52"/>
    <mergeCell ref="A7:A10"/>
    <mergeCell ref="B10:K10"/>
    <mergeCell ref="B7:B9"/>
    <mergeCell ref="C7:H7"/>
    <mergeCell ref="C8:C9"/>
    <mergeCell ref="D8:G8"/>
    <mergeCell ref="H8:H9"/>
    <mergeCell ref="I7:I9"/>
    <mergeCell ref="J7:J9"/>
    <mergeCell ref="K7:K9"/>
    <mergeCell ref="A5:K5"/>
    <mergeCell ref="A6:K6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2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11" width="11.7109375" style="1" customWidth="1"/>
    <col min="12" max="12" width="5.00390625" style="1" customWidth="1"/>
    <col min="13" max="16384" width="9.140625" style="1" customWidth="1"/>
  </cols>
  <sheetData>
    <row r="1" ht="17.25" customHeight="1">
      <c r="A1" s="173" t="s">
        <v>215</v>
      </c>
    </row>
    <row r="2" ht="15.75" customHeight="1">
      <c r="A2" s="17"/>
    </row>
    <row r="3" spans="1:11" ht="12" customHeight="1">
      <c r="A3" s="248" t="s">
        <v>188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" customHeight="1">
      <c r="A4" s="254" t="s">
        <v>68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2" customHeight="1">
      <c r="A5" s="252" t="s">
        <v>71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" customHeight="1">
      <c r="A6" s="253" t="s">
        <v>72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2" customHeight="1">
      <c r="A7" s="217" t="s">
        <v>74</v>
      </c>
      <c r="B7" s="195" t="s">
        <v>154</v>
      </c>
      <c r="C7" s="251" t="s">
        <v>157</v>
      </c>
      <c r="D7" s="201"/>
      <c r="E7" s="201"/>
      <c r="F7" s="201"/>
      <c r="G7" s="201"/>
      <c r="H7" s="202"/>
      <c r="I7" s="195" t="s">
        <v>163</v>
      </c>
      <c r="J7" s="195" t="s">
        <v>164</v>
      </c>
      <c r="K7" s="192" t="s">
        <v>165</v>
      </c>
    </row>
    <row r="8" spans="1:11" ht="12" customHeight="1">
      <c r="A8" s="217"/>
      <c r="B8" s="205"/>
      <c r="C8" s="195" t="s">
        <v>155</v>
      </c>
      <c r="D8" s="251" t="s">
        <v>166</v>
      </c>
      <c r="E8" s="201"/>
      <c r="F8" s="201"/>
      <c r="G8" s="202"/>
      <c r="H8" s="195" t="s">
        <v>162</v>
      </c>
      <c r="I8" s="205"/>
      <c r="J8" s="205"/>
      <c r="K8" s="238"/>
    </row>
    <row r="9" spans="1:11" ht="38.25" customHeight="1">
      <c r="A9" s="217"/>
      <c r="B9" s="206"/>
      <c r="C9" s="206"/>
      <c r="D9" s="11" t="s">
        <v>158</v>
      </c>
      <c r="E9" s="28" t="s">
        <v>159</v>
      </c>
      <c r="F9" s="28" t="s">
        <v>161</v>
      </c>
      <c r="G9" s="28" t="s">
        <v>160</v>
      </c>
      <c r="H9" s="206"/>
      <c r="I9" s="206"/>
      <c r="J9" s="206"/>
      <c r="K9" s="224"/>
    </row>
    <row r="10" spans="1:11" ht="12" customHeight="1">
      <c r="A10" s="217"/>
      <c r="B10" s="255" t="s">
        <v>216</v>
      </c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ht="15" customHeight="1">
      <c r="A11" s="37" t="s">
        <v>2</v>
      </c>
      <c r="B11" s="77">
        <v>138234.5</v>
      </c>
      <c r="C11" s="77">
        <v>108830.2</v>
      </c>
      <c r="D11" s="77">
        <v>11699</v>
      </c>
      <c r="E11" s="77" t="s">
        <v>177</v>
      </c>
      <c r="F11" s="77" t="s">
        <v>177</v>
      </c>
      <c r="G11" s="77">
        <v>4645.7</v>
      </c>
      <c r="H11" s="77">
        <v>7884.5</v>
      </c>
      <c r="I11" s="77">
        <v>4570.6</v>
      </c>
      <c r="J11" s="77">
        <v>126.5</v>
      </c>
      <c r="K11" s="64">
        <v>478</v>
      </c>
    </row>
    <row r="12" spans="1:12" ht="9.95" customHeight="1">
      <c r="A12" s="42" t="s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56"/>
      <c r="L12" s="10"/>
    </row>
    <row r="13" spans="1:12" ht="9.95" customHeight="1">
      <c r="A13" s="12" t="s">
        <v>35</v>
      </c>
      <c r="B13" s="79">
        <v>8359</v>
      </c>
      <c r="C13" s="79">
        <v>6483.7</v>
      </c>
      <c r="D13" s="79">
        <v>406.5</v>
      </c>
      <c r="E13" s="79" t="s">
        <v>177</v>
      </c>
      <c r="F13" s="79" t="s">
        <v>177</v>
      </c>
      <c r="G13" s="79">
        <v>805</v>
      </c>
      <c r="H13" s="79">
        <v>363.8</v>
      </c>
      <c r="I13" s="79">
        <v>300</v>
      </c>
      <c r="J13" s="79" t="s">
        <v>177</v>
      </c>
      <c r="K13" s="54" t="s">
        <v>177</v>
      </c>
      <c r="L13" s="10"/>
    </row>
    <row r="14" spans="1:12" ht="9.95" customHeight="1">
      <c r="A14" s="43" t="s">
        <v>4</v>
      </c>
      <c r="B14" s="78"/>
      <c r="C14" s="78"/>
      <c r="D14" s="78"/>
      <c r="E14" s="78"/>
      <c r="F14" s="78"/>
      <c r="G14" s="78"/>
      <c r="H14" s="78"/>
      <c r="I14" s="78"/>
      <c r="J14" s="78"/>
      <c r="K14" s="56"/>
      <c r="L14" s="10"/>
    </row>
    <row r="15" spans="1:12" ht="9.95" customHeight="1">
      <c r="A15" s="15" t="s">
        <v>90</v>
      </c>
      <c r="B15" s="78"/>
      <c r="C15" s="78"/>
      <c r="D15" s="78"/>
      <c r="E15" s="78"/>
      <c r="F15" s="78"/>
      <c r="G15" s="78"/>
      <c r="H15" s="78"/>
      <c r="I15" s="78"/>
      <c r="J15" s="78"/>
      <c r="K15" s="56"/>
      <c r="L15" s="10"/>
    </row>
    <row r="16" spans="1:12" ht="9.95" customHeight="1">
      <c r="A16" s="14" t="s">
        <v>10</v>
      </c>
      <c r="B16" s="75">
        <v>2851.8</v>
      </c>
      <c r="C16" s="75">
        <v>2572.8</v>
      </c>
      <c r="D16" s="75" t="s">
        <v>177</v>
      </c>
      <c r="E16" s="75" t="s">
        <v>177</v>
      </c>
      <c r="F16" s="75" t="s">
        <v>177</v>
      </c>
      <c r="G16" s="75">
        <v>279</v>
      </c>
      <c r="H16" s="75" t="s">
        <v>177</v>
      </c>
      <c r="I16" s="75" t="s">
        <v>177</v>
      </c>
      <c r="J16" s="75" t="s">
        <v>177</v>
      </c>
      <c r="K16" s="58" t="s">
        <v>177</v>
      </c>
      <c r="L16" s="10"/>
    </row>
    <row r="17" spans="1:12" ht="9.95" customHeight="1">
      <c r="A17" s="14" t="s">
        <v>12</v>
      </c>
      <c r="B17" s="75">
        <v>1730.6</v>
      </c>
      <c r="C17" s="75">
        <v>1222.1</v>
      </c>
      <c r="D17" s="75">
        <v>406.5</v>
      </c>
      <c r="E17" s="75" t="s">
        <v>177</v>
      </c>
      <c r="F17" s="75" t="s">
        <v>177</v>
      </c>
      <c r="G17" s="75">
        <v>102</v>
      </c>
      <c r="H17" s="75" t="s">
        <v>177</v>
      </c>
      <c r="I17" s="75" t="s">
        <v>177</v>
      </c>
      <c r="J17" s="75" t="s">
        <v>177</v>
      </c>
      <c r="K17" s="58" t="s">
        <v>177</v>
      </c>
      <c r="L17" s="10"/>
    </row>
    <row r="18" spans="1:12" ht="9.95" customHeight="1">
      <c r="A18" s="14" t="s">
        <v>16</v>
      </c>
      <c r="B18" s="75">
        <v>3776.6</v>
      </c>
      <c r="C18" s="75">
        <v>2688.8</v>
      </c>
      <c r="D18" s="75" t="s">
        <v>177</v>
      </c>
      <c r="E18" s="75" t="s">
        <v>177</v>
      </c>
      <c r="F18" s="75" t="s">
        <v>177</v>
      </c>
      <c r="G18" s="75">
        <v>424</v>
      </c>
      <c r="H18" s="75">
        <v>363.8</v>
      </c>
      <c r="I18" s="75">
        <v>300</v>
      </c>
      <c r="J18" s="75" t="s">
        <v>177</v>
      </c>
      <c r="K18" s="58" t="s">
        <v>177</v>
      </c>
      <c r="L18" s="10"/>
    </row>
    <row r="19" spans="1:12" ht="9.95" customHeight="1">
      <c r="A19" s="12" t="s">
        <v>27</v>
      </c>
      <c r="B19" s="79">
        <v>21461.6</v>
      </c>
      <c r="C19" s="79">
        <v>17113.9</v>
      </c>
      <c r="D19" s="79">
        <v>8.6</v>
      </c>
      <c r="E19" s="79" t="s">
        <v>177</v>
      </c>
      <c r="F19" s="79" t="s">
        <v>177</v>
      </c>
      <c r="G19" s="79">
        <v>800.6</v>
      </c>
      <c r="H19" s="79">
        <v>2737.6</v>
      </c>
      <c r="I19" s="79">
        <v>739</v>
      </c>
      <c r="J19" s="79" t="s">
        <v>177</v>
      </c>
      <c r="K19" s="54">
        <v>61.9</v>
      </c>
      <c r="L19" s="10"/>
    </row>
    <row r="20" spans="1:12" ht="9.95" customHeight="1">
      <c r="A20" s="43" t="s">
        <v>4</v>
      </c>
      <c r="B20" s="78"/>
      <c r="C20" s="78"/>
      <c r="D20" s="78"/>
      <c r="E20" s="78"/>
      <c r="F20" s="78"/>
      <c r="G20" s="78"/>
      <c r="H20" s="78"/>
      <c r="I20" s="78"/>
      <c r="J20" s="78"/>
      <c r="K20" s="56"/>
      <c r="L20" s="10"/>
    </row>
    <row r="21" spans="1:12" ht="9.95" customHeight="1">
      <c r="A21" s="15" t="s">
        <v>90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  <c r="L21" s="10"/>
    </row>
    <row r="22" spans="1:12" ht="9.95" customHeight="1">
      <c r="A22" s="14" t="s">
        <v>5</v>
      </c>
      <c r="B22" s="75">
        <v>752.4</v>
      </c>
      <c r="C22" s="75">
        <v>752.4</v>
      </c>
      <c r="D22" s="75" t="s">
        <v>177</v>
      </c>
      <c r="E22" s="75" t="s">
        <v>177</v>
      </c>
      <c r="F22" s="75" t="s">
        <v>177</v>
      </c>
      <c r="G22" s="75" t="s">
        <v>177</v>
      </c>
      <c r="H22" s="75" t="s">
        <v>177</v>
      </c>
      <c r="I22" s="75" t="s">
        <v>177</v>
      </c>
      <c r="J22" s="75" t="s">
        <v>177</v>
      </c>
      <c r="K22" s="58" t="s">
        <v>177</v>
      </c>
      <c r="L22" s="10"/>
    </row>
    <row r="23" spans="1:12" ht="9.95" customHeight="1">
      <c r="A23" s="14" t="s">
        <v>6</v>
      </c>
      <c r="B23" s="75">
        <v>1424.4</v>
      </c>
      <c r="C23" s="75">
        <v>685.4</v>
      </c>
      <c r="D23" s="75" t="s">
        <v>177</v>
      </c>
      <c r="E23" s="75" t="s">
        <v>177</v>
      </c>
      <c r="F23" s="75" t="s">
        <v>177</v>
      </c>
      <c r="G23" s="75" t="s">
        <v>177</v>
      </c>
      <c r="H23" s="75" t="s">
        <v>177</v>
      </c>
      <c r="I23" s="75">
        <v>739</v>
      </c>
      <c r="J23" s="75" t="s">
        <v>177</v>
      </c>
      <c r="K23" s="58" t="s">
        <v>177</v>
      </c>
      <c r="L23" s="10"/>
    </row>
    <row r="24" spans="1:12" ht="9.95" customHeight="1">
      <c r="A24" s="14" t="s">
        <v>7</v>
      </c>
      <c r="B24" s="75">
        <v>3481.1</v>
      </c>
      <c r="C24" s="75" t="s">
        <v>177</v>
      </c>
      <c r="D24" s="75">
        <v>3.9</v>
      </c>
      <c r="E24" s="75" t="s">
        <v>177</v>
      </c>
      <c r="F24" s="75" t="s">
        <v>177</v>
      </c>
      <c r="G24" s="75">
        <v>800.6</v>
      </c>
      <c r="H24" s="75">
        <v>2676.6</v>
      </c>
      <c r="I24" s="75" t="s">
        <v>177</v>
      </c>
      <c r="J24" s="137" t="s">
        <v>177</v>
      </c>
      <c r="K24" s="58" t="s">
        <v>177</v>
      </c>
      <c r="L24" s="10"/>
    </row>
    <row r="25" spans="1:12" ht="9.95" customHeight="1">
      <c r="A25" s="14" t="s">
        <v>8</v>
      </c>
      <c r="B25" s="75">
        <v>1231.8</v>
      </c>
      <c r="C25" s="75">
        <v>1227.1</v>
      </c>
      <c r="D25" s="75">
        <v>4.7</v>
      </c>
      <c r="E25" s="75" t="s">
        <v>177</v>
      </c>
      <c r="F25" s="75" t="s">
        <v>177</v>
      </c>
      <c r="G25" s="75" t="s">
        <v>177</v>
      </c>
      <c r="H25" s="75" t="s">
        <v>177</v>
      </c>
      <c r="I25" s="75" t="s">
        <v>177</v>
      </c>
      <c r="J25" s="75" t="s">
        <v>177</v>
      </c>
      <c r="K25" s="58" t="s">
        <v>177</v>
      </c>
      <c r="L25" s="10"/>
    </row>
    <row r="26" spans="1:12" ht="9.95" customHeight="1">
      <c r="A26" s="14" t="s">
        <v>9</v>
      </c>
      <c r="B26" s="75">
        <v>14571.9</v>
      </c>
      <c r="C26" s="75">
        <v>14449</v>
      </c>
      <c r="D26" s="75" t="s">
        <v>177</v>
      </c>
      <c r="E26" s="75" t="s">
        <v>177</v>
      </c>
      <c r="F26" s="75" t="s">
        <v>177</v>
      </c>
      <c r="G26" s="75" t="s">
        <v>177</v>
      </c>
      <c r="H26" s="75">
        <v>61</v>
      </c>
      <c r="I26" s="75" t="s">
        <v>177</v>
      </c>
      <c r="J26" s="75" t="s">
        <v>177</v>
      </c>
      <c r="K26" s="58">
        <v>61.9</v>
      </c>
      <c r="L26" s="10"/>
    </row>
    <row r="27" spans="1:12" ht="9.95" customHeight="1">
      <c r="A27" s="12" t="s">
        <v>38</v>
      </c>
      <c r="B27" s="79">
        <v>16627.8</v>
      </c>
      <c r="C27" s="79">
        <v>13774.9</v>
      </c>
      <c r="D27" s="79" t="s">
        <v>177</v>
      </c>
      <c r="E27" s="79" t="s">
        <v>177</v>
      </c>
      <c r="F27" s="79" t="s">
        <v>177</v>
      </c>
      <c r="G27" s="79">
        <v>36</v>
      </c>
      <c r="H27" s="79">
        <v>1742.7</v>
      </c>
      <c r="I27" s="79">
        <v>531.6</v>
      </c>
      <c r="J27" s="79">
        <v>126.5</v>
      </c>
      <c r="K27" s="54">
        <v>416.1</v>
      </c>
      <c r="L27" s="10"/>
    </row>
    <row r="28" spans="1:12" ht="9.95" customHeight="1">
      <c r="A28" s="43" t="s">
        <v>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8"/>
      <c r="L28" s="10"/>
    </row>
    <row r="29" spans="1:12" ht="9.95" customHeight="1">
      <c r="A29" s="15" t="s">
        <v>90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6"/>
      <c r="L29" s="10"/>
    </row>
    <row r="30" spans="1:12" ht="9.95" customHeight="1">
      <c r="A30" s="14" t="s">
        <v>11</v>
      </c>
      <c r="B30" s="75">
        <v>2015.2</v>
      </c>
      <c r="C30" s="75">
        <v>1603.1</v>
      </c>
      <c r="D30" s="75" t="s">
        <v>177</v>
      </c>
      <c r="E30" s="75" t="s">
        <v>177</v>
      </c>
      <c r="F30" s="75" t="s">
        <v>177</v>
      </c>
      <c r="G30" s="75">
        <v>36</v>
      </c>
      <c r="H30" s="75">
        <v>249.6</v>
      </c>
      <c r="I30" s="75" t="s">
        <v>177</v>
      </c>
      <c r="J30" s="75">
        <v>126.5</v>
      </c>
      <c r="K30" s="58" t="s">
        <v>177</v>
      </c>
      <c r="L30" s="10"/>
    </row>
    <row r="31" spans="1:12" ht="9.95" customHeight="1">
      <c r="A31" s="14" t="s">
        <v>13</v>
      </c>
      <c r="B31" s="75">
        <v>1800</v>
      </c>
      <c r="C31" s="75">
        <v>1708.2</v>
      </c>
      <c r="D31" s="75" t="s">
        <v>177</v>
      </c>
      <c r="E31" s="75" t="s">
        <v>177</v>
      </c>
      <c r="F31" s="75" t="s">
        <v>177</v>
      </c>
      <c r="G31" s="75" t="s">
        <v>177</v>
      </c>
      <c r="H31" s="75" t="s">
        <v>177</v>
      </c>
      <c r="I31" s="75" t="s">
        <v>177</v>
      </c>
      <c r="J31" s="75" t="s">
        <v>177</v>
      </c>
      <c r="K31" s="58">
        <v>91.8</v>
      </c>
      <c r="L31" s="10"/>
    </row>
    <row r="32" spans="1:12" ht="9.95" customHeight="1">
      <c r="A32" s="14" t="s">
        <v>14</v>
      </c>
      <c r="B32" s="75">
        <v>6283.6</v>
      </c>
      <c r="C32" s="75">
        <v>3934.6</v>
      </c>
      <c r="D32" s="75" t="s">
        <v>177</v>
      </c>
      <c r="E32" s="75" t="s">
        <v>177</v>
      </c>
      <c r="F32" s="75" t="s">
        <v>177</v>
      </c>
      <c r="G32" s="75" t="s">
        <v>177</v>
      </c>
      <c r="H32" s="75">
        <v>1493.1</v>
      </c>
      <c r="I32" s="75">
        <v>531.6</v>
      </c>
      <c r="J32" s="75" t="s">
        <v>177</v>
      </c>
      <c r="K32" s="58">
        <v>324.3</v>
      </c>
      <c r="L32" s="10"/>
    </row>
    <row r="33" spans="1:11" ht="9.95" customHeight="1">
      <c r="A33" s="15" t="s">
        <v>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  <row r="34" spans="1:11" ht="9.95" customHeight="1">
      <c r="A34" s="44" t="s">
        <v>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8"/>
    </row>
    <row r="35" spans="1:11" ht="9.95" customHeight="1">
      <c r="A35" s="14" t="s">
        <v>15</v>
      </c>
      <c r="B35" s="75">
        <v>6529</v>
      </c>
      <c r="C35" s="75">
        <v>6529</v>
      </c>
      <c r="D35" s="75" t="s">
        <v>177</v>
      </c>
      <c r="E35" s="75" t="s">
        <v>177</v>
      </c>
      <c r="F35" s="75" t="s">
        <v>177</v>
      </c>
      <c r="G35" s="75" t="s">
        <v>177</v>
      </c>
      <c r="H35" s="75" t="s">
        <v>177</v>
      </c>
      <c r="I35" s="75" t="s">
        <v>177</v>
      </c>
      <c r="J35" s="75" t="s">
        <v>177</v>
      </c>
      <c r="K35" s="58" t="s">
        <v>177</v>
      </c>
    </row>
    <row r="36" spans="1:11" ht="9.95" customHeight="1">
      <c r="A36" s="12" t="s">
        <v>39</v>
      </c>
      <c r="B36" s="79">
        <v>35292.3</v>
      </c>
      <c r="C36" s="79">
        <v>18030</v>
      </c>
      <c r="D36" s="79">
        <v>11283.9</v>
      </c>
      <c r="E36" s="79" t="s">
        <v>177</v>
      </c>
      <c r="F36" s="79" t="s">
        <v>177</v>
      </c>
      <c r="G36" s="79">
        <v>454</v>
      </c>
      <c r="H36" s="79">
        <v>2524.4</v>
      </c>
      <c r="I36" s="79">
        <v>3000</v>
      </c>
      <c r="J36" s="79" t="s">
        <v>177</v>
      </c>
      <c r="K36" s="54" t="s">
        <v>177</v>
      </c>
    </row>
    <row r="37" spans="1:11" ht="9.95" customHeight="1">
      <c r="A37" s="43" t="s">
        <v>4</v>
      </c>
      <c r="B37" s="80"/>
      <c r="C37" s="80"/>
      <c r="D37" s="80"/>
      <c r="E37" s="80"/>
      <c r="F37" s="80"/>
      <c r="G37" s="80"/>
      <c r="H37" s="80"/>
      <c r="I37" s="80"/>
      <c r="J37" s="80"/>
      <c r="K37" s="60"/>
    </row>
    <row r="38" spans="1:11" ht="9.95" customHeight="1">
      <c r="A38" s="15" t="s">
        <v>90</v>
      </c>
      <c r="B38" s="80"/>
      <c r="C38" s="80"/>
      <c r="D38" s="80"/>
      <c r="E38" s="80"/>
      <c r="F38" s="80"/>
      <c r="G38" s="80"/>
      <c r="H38" s="80"/>
      <c r="I38" s="80"/>
      <c r="J38" s="80"/>
      <c r="K38" s="60"/>
    </row>
    <row r="39" spans="1:11" ht="9.95" customHeight="1">
      <c r="A39" s="14" t="s">
        <v>17</v>
      </c>
      <c r="B39" s="75">
        <v>1629.5</v>
      </c>
      <c r="C39" s="75">
        <v>1594.5</v>
      </c>
      <c r="D39" s="75" t="s">
        <v>177</v>
      </c>
      <c r="E39" s="75" t="s">
        <v>177</v>
      </c>
      <c r="F39" s="75" t="s">
        <v>177</v>
      </c>
      <c r="G39" s="75">
        <v>35</v>
      </c>
      <c r="H39" s="75" t="s">
        <v>177</v>
      </c>
      <c r="I39" s="75" t="s">
        <v>177</v>
      </c>
      <c r="J39" s="75" t="s">
        <v>177</v>
      </c>
      <c r="K39" s="58" t="s">
        <v>177</v>
      </c>
    </row>
    <row r="40" spans="1:11" ht="9.95" customHeight="1">
      <c r="A40" s="14" t="s">
        <v>18</v>
      </c>
      <c r="B40" s="75">
        <v>21968.4</v>
      </c>
      <c r="C40" s="75">
        <v>7265.5</v>
      </c>
      <c r="D40" s="75">
        <v>11283.9</v>
      </c>
      <c r="E40" s="75" t="s">
        <v>177</v>
      </c>
      <c r="F40" s="75" t="s">
        <v>177</v>
      </c>
      <c r="G40" s="75">
        <v>419</v>
      </c>
      <c r="H40" s="75" t="s">
        <v>177</v>
      </c>
      <c r="I40" s="75">
        <v>3000</v>
      </c>
      <c r="J40" s="75" t="s">
        <v>177</v>
      </c>
      <c r="K40" s="58" t="s">
        <v>177</v>
      </c>
    </row>
    <row r="41" spans="1:11" ht="9.95" customHeight="1">
      <c r="A41" s="14" t="s">
        <v>19</v>
      </c>
      <c r="B41" s="75">
        <v>6088.2</v>
      </c>
      <c r="C41" s="75">
        <v>5445.2</v>
      </c>
      <c r="D41" s="75" t="s">
        <v>177</v>
      </c>
      <c r="E41" s="75" t="s">
        <v>177</v>
      </c>
      <c r="F41" s="75" t="s">
        <v>177</v>
      </c>
      <c r="G41" s="75" t="s">
        <v>177</v>
      </c>
      <c r="H41" s="75">
        <v>643</v>
      </c>
      <c r="I41" s="75" t="s">
        <v>177</v>
      </c>
      <c r="J41" s="75" t="s">
        <v>177</v>
      </c>
      <c r="K41" s="58" t="s">
        <v>177</v>
      </c>
    </row>
    <row r="42" spans="1:11" ht="9.95" customHeight="1">
      <c r="A42" s="14" t="s">
        <v>20</v>
      </c>
      <c r="B42" s="75">
        <v>4549.5</v>
      </c>
      <c r="C42" s="75">
        <v>2668.1</v>
      </c>
      <c r="D42" s="75" t="s">
        <v>177</v>
      </c>
      <c r="E42" s="75" t="s">
        <v>177</v>
      </c>
      <c r="F42" s="75" t="s">
        <v>177</v>
      </c>
      <c r="G42" s="75" t="s">
        <v>177</v>
      </c>
      <c r="H42" s="75">
        <v>1881.4</v>
      </c>
      <c r="I42" s="75" t="s">
        <v>177</v>
      </c>
      <c r="J42" s="75" t="s">
        <v>177</v>
      </c>
      <c r="K42" s="58" t="s">
        <v>177</v>
      </c>
    </row>
    <row r="43" spans="1:11" ht="9.95" customHeight="1">
      <c r="A43" s="14" t="s">
        <v>21</v>
      </c>
      <c r="B43" s="75">
        <v>1056.7</v>
      </c>
      <c r="C43" s="75">
        <v>1056.7</v>
      </c>
      <c r="D43" s="75" t="s">
        <v>177</v>
      </c>
      <c r="E43" s="75" t="s">
        <v>177</v>
      </c>
      <c r="F43" s="75" t="s">
        <v>177</v>
      </c>
      <c r="G43" s="75" t="s">
        <v>177</v>
      </c>
      <c r="H43" s="75" t="s">
        <v>177</v>
      </c>
      <c r="I43" s="75" t="s">
        <v>177</v>
      </c>
      <c r="J43" s="75" t="s">
        <v>177</v>
      </c>
      <c r="K43" s="58" t="s">
        <v>177</v>
      </c>
    </row>
    <row r="44" spans="1:11" ht="9.95" customHeight="1">
      <c r="A44" s="12" t="s">
        <v>40</v>
      </c>
      <c r="B44" s="79">
        <v>56493.8</v>
      </c>
      <c r="C44" s="79">
        <v>53427.7</v>
      </c>
      <c r="D44" s="79" t="s">
        <v>177</v>
      </c>
      <c r="E44" s="79" t="s">
        <v>177</v>
      </c>
      <c r="F44" s="79" t="s">
        <v>177</v>
      </c>
      <c r="G44" s="79">
        <v>2550.1</v>
      </c>
      <c r="H44" s="79">
        <v>516</v>
      </c>
      <c r="I44" s="79" t="s">
        <v>177</v>
      </c>
      <c r="J44" s="79" t="s">
        <v>177</v>
      </c>
      <c r="K44" s="54" t="s">
        <v>177</v>
      </c>
    </row>
    <row r="45" spans="1:11" ht="9.95" customHeight="1">
      <c r="A45" s="42" t="s">
        <v>4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8"/>
    </row>
    <row r="46" spans="1:11" ht="9.95" customHeight="1">
      <c r="A46" s="15" t="s">
        <v>22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ht="9.95" customHeight="1">
      <c r="A47" s="45" t="s">
        <v>23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8"/>
    </row>
    <row r="48" spans="1:12" ht="9.95" customHeight="1">
      <c r="A48" s="14" t="s">
        <v>24</v>
      </c>
      <c r="B48" s="75">
        <v>49718.2</v>
      </c>
      <c r="C48" s="75">
        <v>49718.2</v>
      </c>
      <c r="D48" s="75" t="s">
        <v>177</v>
      </c>
      <c r="E48" s="75" t="s">
        <v>177</v>
      </c>
      <c r="F48" s="75" t="s">
        <v>177</v>
      </c>
      <c r="G48" s="75" t="s">
        <v>177</v>
      </c>
      <c r="H48" s="75" t="s">
        <v>177</v>
      </c>
      <c r="I48" s="75" t="s">
        <v>177</v>
      </c>
      <c r="J48" s="75" t="s">
        <v>177</v>
      </c>
      <c r="K48" s="58" t="s">
        <v>177</v>
      </c>
      <c r="L48" s="17"/>
    </row>
    <row r="49" spans="1:12" ht="9.95" customHeight="1">
      <c r="A49" s="14" t="s">
        <v>25</v>
      </c>
      <c r="B49" s="75">
        <v>3037.7</v>
      </c>
      <c r="C49" s="75">
        <v>2911.4</v>
      </c>
      <c r="D49" s="75" t="s">
        <v>177</v>
      </c>
      <c r="E49" s="75" t="s">
        <v>177</v>
      </c>
      <c r="F49" s="75" t="s">
        <v>177</v>
      </c>
      <c r="G49" s="75" t="s">
        <v>177</v>
      </c>
      <c r="H49" s="75">
        <v>126.3</v>
      </c>
      <c r="I49" s="75" t="s">
        <v>177</v>
      </c>
      <c r="J49" s="75" t="s">
        <v>177</v>
      </c>
      <c r="K49" s="58" t="s">
        <v>177</v>
      </c>
      <c r="L49" s="17"/>
    </row>
    <row r="50" spans="1:12" ht="9.95" customHeight="1">
      <c r="A50" s="14" t="s">
        <v>26</v>
      </c>
      <c r="B50" s="75">
        <v>3737.9</v>
      </c>
      <c r="C50" s="75">
        <v>798.1</v>
      </c>
      <c r="D50" s="75" t="s">
        <v>177</v>
      </c>
      <c r="E50" s="75" t="s">
        <v>177</v>
      </c>
      <c r="F50" s="75" t="s">
        <v>177</v>
      </c>
      <c r="G50" s="75">
        <v>2550.1</v>
      </c>
      <c r="H50" s="75">
        <v>389.7</v>
      </c>
      <c r="I50" s="75" t="s">
        <v>177</v>
      </c>
      <c r="J50" s="75" t="s">
        <v>177</v>
      </c>
      <c r="K50" s="58" t="s">
        <v>177</v>
      </c>
      <c r="L50" s="17"/>
    </row>
    <row r="51" spans="1:11" s="19" customFormat="1" ht="27" customHeight="1">
      <c r="A51" s="220" t="s">
        <v>32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  <row r="52" spans="1:11" s="19" customFormat="1" ht="21.95" customHeight="1">
      <c r="A52" s="218" t="s">
        <v>48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</sheetData>
  <mergeCells count="16">
    <mergeCell ref="A51:K51"/>
    <mergeCell ref="A52:K52"/>
    <mergeCell ref="A3:K3"/>
    <mergeCell ref="A4:K4"/>
    <mergeCell ref="A7:A10"/>
    <mergeCell ref="B7:B9"/>
    <mergeCell ref="C7:H7"/>
    <mergeCell ref="I7:I9"/>
    <mergeCell ref="A5:K5"/>
    <mergeCell ref="A6:K6"/>
    <mergeCell ref="J7:J9"/>
    <mergeCell ref="K7:K9"/>
    <mergeCell ref="C8:C9"/>
    <mergeCell ref="D8:G8"/>
    <mergeCell ref="H8:H9"/>
    <mergeCell ref="B10:K10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10" width="12.7109375" style="1" customWidth="1"/>
    <col min="11" max="11" width="5.57421875" style="17" customWidth="1"/>
    <col min="12" max="16384" width="9.140625" style="1" customWidth="1"/>
  </cols>
  <sheetData>
    <row r="1" ht="15" customHeight="1">
      <c r="A1" s="172" t="s">
        <v>214</v>
      </c>
    </row>
    <row r="2" ht="15.75" customHeight="1"/>
    <row r="3" spans="1:10" ht="12" customHeight="1">
      <c r="A3" s="207" t="s">
        <v>179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2" customHeight="1">
      <c r="A4" s="208" t="s">
        <v>196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1" s="18" customFormat="1" ht="12" customHeight="1">
      <c r="A5" s="193" t="s">
        <v>74</v>
      </c>
      <c r="B5" s="195" t="s">
        <v>76</v>
      </c>
      <c r="C5" s="200" t="s">
        <v>77</v>
      </c>
      <c r="D5" s="201"/>
      <c r="E5" s="201"/>
      <c r="F5" s="201"/>
      <c r="G5" s="201"/>
      <c r="H5" s="201"/>
      <c r="I5" s="202"/>
      <c r="J5" s="191" t="s">
        <v>87</v>
      </c>
      <c r="K5" s="20"/>
    </row>
    <row r="6" spans="1:11" s="18" customFormat="1" ht="24" customHeight="1">
      <c r="A6" s="194"/>
      <c r="B6" s="196"/>
      <c r="C6" s="200" t="s">
        <v>78</v>
      </c>
      <c r="D6" s="203"/>
      <c r="E6" s="204"/>
      <c r="F6" s="195" t="s">
        <v>83</v>
      </c>
      <c r="G6" s="200" t="s">
        <v>85</v>
      </c>
      <c r="H6" s="203"/>
      <c r="I6" s="204"/>
      <c r="J6" s="198"/>
      <c r="K6" s="20"/>
    </row>
    <row r="7" spans="1:11" s="18" customFormat="1" ht="33" customHeight="1">
      <c r="A7" s="194"/>
      <c r="B7" s="196"/>
      <c r="C7" s="195" t="s">
        <v>79</v>
      </c>
      <c r="D7" s="200" t="s">
        <v>82</v>
      </c>
      <c r="E7" s="204"/>
      <c r="F7" s="205"/>
      <c r="G7" s="195" t="s">
        <v>79</v>
      </c>
      <c r="H7" s="200" t="s">
        <v>86</v>
      </c>
      <c r="I7" s="204"/>
      <c r="J7" s="198"/>
      <c r="K7" s="20"/>
    </row>
    <row r="8" spans="1:11" s="18" customFormat="1" ht="32.25" customHeight="1">
      <c r="A8" s="194"/>
      <c r="B8" s="197"/>
      <c r="C8" s="206"/>
      <c r="D8" s="11" t="s">
        <v>80</v>
      </c>
      <c r="E8" s="28" t="s">
        <v>81</v>
      </c>
      <c r="F8" s="206"/>
      <c r="G8" s="206"/>
      <c r="H8" s="11" t="s">
        <v>88</v>
      </c>
      <c r="I8" s="29" t="s">
        <v>81</v>
      </c>
      <c r="J8" s="199"/>
      <c r="K8" s="20"/>
    </row>
    <row r="9" spans="1:11" s="18" customFormat="1" ht="12" customHeight="1">
      <c r="A9" s="194"/>
      <c r="B9" s="191" t="s">
        <v>84</v>
      </c>
      <c r="C9" s="192"/>
      <c r="D9" s="192"/>
      <c r="E9" s="192"/>
      <c r="F9" s="192"/>
      <c r="G9" s="192"/>
      <c r="H9" s="192"/>
      <c r="I9" s="192"/>
      <c r="J9" s="192"/>
      <c r="K9" s="20"/>
    </row>
    <row r="10" spans="1:11" s="2" customFormat="1" ht="13.5" customHeight="1">
      <c r="A10" s="37" t="s">
        <v>2</v>
      </c>
      <c r="B10" s="51">
        <v>224553.9</v>
      </c>
      <c r="C10" s="51">
        <v>89649</v>
      </c>
      <c r="D10" s="51">
        <v>76278</v>
      </c>
      <c r="E10" s="51">
        <v>13092</v>
      </c>
      <c r="F10" s="51">
        <v>7395</v>
      </c>
      <c r="G10" s="51">
        <v>127509.9</v>
      </c>
      <c r="H10" s="51">
        <v>4564.9</v>
      </c>
      <c r="I10" s="51">
        <v>122945</v>
      </c>
      <c r="J10" s="52">
        <v>12.2566</v>
      </c>
      <c r="K10" s="21"/>
    </row>
    <row r="11" spans="1:11" s="2" customFormat="1" ht="9.95" customHeight="1">
      <c r="A11" s="42" t="s">
        <v>3</v>
      </c>
      <c r="B11" s="32"/>
      <c r="C11" s="32"/>
      <c r="D11" s="32"/>
      <c r="E11" s="32"/>
      <c r="F11" s="32"/>
      <c r="G11" s="32"/>
      <c r="H11" s="32"/>
      <c r="I11" s="32"/>
      <c r="J11" s="33"/>
      <c r="K11" s="21"/>
    </row>
    <row r="12" spans="1:11" s="2" customFormat="1" ht="9.95" customHeight="1">
      <c r="A12" s="12" t="s">
        <v>35</v>
      </c>
      <c r="B12" s="53">
        <v>12956</v>
      </c>
      <c r="C12" s="53">
        <v>2017</v>
      </c>
      <c r="D12" s="53">
        <v>47</v>
      </c>
      <c r="E12" s="53">
        <v>1970</v>
      </c>
      <c r="F12" s="53">
        <v>0</v>
      </c>
      <c r="G12" s="53">
        <v>10939</v>
      </c>
      <c r="H12" s="53">
        <v>7.9</v>
      </c>
      <c r="I12" s="53">
        <v>10931.1</v>
      </c>
      <c r="J12" s="54">
        <v>3.2</v>
      </c>
      <c r="K12" s="21"/>
    </row>
    <row r="13" spans="1:11" s="2" customFormat="1" ht="9.95" customHeight="1">
      <c r="A13" s="43" t="s">
        <v>4</v>
      </c>
      <c r="B13" s="55"/>
      <c r="C13" s="55"/>
      <c r="D13" s="55"/>
      <c r="E13" s="55"/>
      <c r="F13" s="55"/>
      <c r="G13" s="55"/>
      <c r="H13" s="55"/>
      <c r="I13" s="55"/>
      <c r="J13" s="56"/>
      <c r="K13" s="21"/>
    </row>
    <row r="14" spans="1:11" s="2" customFormat="1" ht="9.95" customHeight="1">
      <c r="A14" s="15" t="s">
        <v>75</v>
      </c>
      <c r="B14" s="55"/>
      <c r="C14" s="55"/>
      <c r="D14" s="55"/>
      <c r="E14" s="55"/>
      <c r="F14" s="55"/>
      <c r="G14" s="55"/>
      <c r="H14" s="55"/>
      <c r="I14" s="55"/>
      <c r="J14" s="56"/>
      <c r="K14" s="21"/>
    </row>
    <row r="15" spans="1:11" s="2" customFormat="1" ht="9.95" customHeight="1">
      <c r="A15" s="14" t="s">
        <v>10</v>
      </c>
      <c r="B15" s="57">
        <v>5397</v>
      </c>
      <c r="C15" s="57">
        <v>599</v>
      </c>
      <c r="D15" s="57">
        <v>0</v>
      </c>
      <c r="E15" s="57">
        <v>599</v>
      </c>
      <c r="F15" s="57">
        <v>0</v>
      </c>
      <c r="G15" s="57">
        <v>4798</v>
      </c>
      <c r="H15" s="57">
        <v>7.9</v>
      </c>
      <c r="I15" s="57">
        <v>4790.1</v>
      </c>
      <c r="J15" s="58">
        <v>4</v>
      </c>
      <c r="K15" s="21"/>
    </row>
    <row r="16" spans="1:11" s="2" customFormat="1" ht="9.95" customHeight="1">
      <c r="A16" s="14" t="s">
        <v>12</v>
      </c>
      <c r="B16" s="57">
        <v>4184.9</v>
      </c>
      <c r="C16" s="57">
        <v>1074</v>
      </c>
      <c r="D16" s="57">
        <v>0</v>
      </c>
      <c r="E16" s="57">
        <v>1074</v>
      </c>
      <c r="F16" s="57">
        <v>0</v>
      </c>
      <c r="G16" s="57">
        <v>3110.9</v>
      </c>
      <c r="H16" s="57">
        <v>0</v>
      </c>
      <c r="I16" s="57">
        <v>3110.9</v>
      </c>
      <c r="J16" s="58">
        <v>2.7</v>
      </c>
      <c r="K16" s="21"/>
    </row>
    <row r="17" spans="1:11" s="2" customFormat="1" ht="9.95" customHeight="1">
      <c r="A17" s="14" t="s">
        <v>16</v>
      </c>
      <c r="B17" s="57">
        <v>3374.1</v>
      </c>
      <c r="C17" s="57">
        <v>344</v>
      </c>
      <c r="D17" s="57">
        <v>47</v>
      </c>
      <c r="E17" s="57">
        <v>297</v>
      </c>
      <c r="F17" s="57">
        <v>0</v>
      </c>
      <c r="G17" s="57">
        <v>3030.1</v>
      </c>
      <c r="H17" s="57">
        <v>0</v>
      </c>
      <c r="I17" s="57">
        <v>3030.1</v>
      </c>
      <c r="J17" s="58">
        <v>2.9</v>
      </c>
      <c r="K17" s="21"/>
    </row>
    <row r="18" spans="1:10" ht="9.95" customHeight="1">
      <c r="A18" s="12" t="s">
        <v>27</v>
      </c>
      <c r="B18" s="53">
        <v>37620.8</v>
      </c>
      <c r="C18" s="53">
        <v>1325</v>
      </c>
      <c r="D18" s="53">
        <v>4</v>
      </c>
      <c r="E18" s="53">
        <v>1199</v>
      </c>
      <c r="F18" s="53">
        <v>6710</v>
      </c>
      <c r="G18" s="53">
        <v>29585.8</v>
      </c>
      <c r="H18" s="53">
        <v>4.5</v>
      </c>
      <c r="I18" s="53">
        <v>29581.3</v>
      </c>
      <c r="J18" s="54">
        <v>8.4446</v>
      </c>
    </row>
    <row r="19" spans="1:11" s="2" customFormat="1" ht="9.95" customHeight="1">
      <c r="A19" s="43" t="s">
        <v>4</v>
      </c>
      <c r="B19" s="55"/>
      <c r="C19" s="55"/>
      <c r="D19" s="55"/>
      <c r="E19" s="55"/>
      <c r="F19" s="55"/>
      <c r="G19" s="55"/>
      <c r="H19" s="55"/>
      <c r="I19" s="55"/>
      <c r="J19" s="56"/>
      <c r="K19" s="21"/>
    </row>
    <row r="20" spans="1:11" s="2" customFormat="1" ht="9.95" customHeight="1">
      <c r="A20" s="15" t="s">
        <v>75</v>
      </c>
      <c r="B20" s="55"/>
      <c r="C20" s="55"/>
      <c r="D20" s="55"/>
      <c r="E20" s="55"/>
      <c r="F20" s="55"/>
      <c r="G20" s="55"/>
      <c r="H20" s="55"/>
      <c r="I20" s="55"/>
      <c r="J20" s="56"/>
      <c r="K20" s="21"/>
    </row>
    <row r="21" spans="1:10" ht="9.95" customHeight="1">
      <c r="A21" s="14" t="s">
        <v>5</v>
      </c>
      <c r="B21" s="57">
        <v>6400.7</v>
      </c>
      <c r="C21" s="57">
        <v>130</v>
      </c>
      <c r="D21" s="57">
        <v>0</v>
      </c>
      <c r="E21" s="57">
        <v>130</v>
      </c>
      <c r="F21" s="57">
        <v>61</v>
      </c>
      <c r="G21" s="57">
        <v>6209.7</v>
      </c>
      <c r="H21" s="57">
        <v>0</v>
      </c>
      <c r="I21" s="57">
        <v>6209.7</v>
      </c>
      <c r="J21" s="58">
        <v>8.0613</v>
      </c>
    </row>
    <row r="22" spans="1:10" ht="9.95" customHeight="1">
      <c r="A22" s="14" t="s">
        <v>6</v>
      </c>
      <c r="B22" s="57">
        <v>7706.1</v>
      </c>
      <c r="C22" s="57">
        <v>651</v>
      </c>
      <c r="D22" s="57">
        <v>0</v>
      </c>
      <c r="E22" s="57">
        <v>529</v>
      </c>
      <c r="F22" s="57">
        <v>0</v>
      </c>
      <c r="G22" s="57">
        <v>7055.1</v>
      </c>
      <c r="H22" s="57">
        <v>0</v>
      </c>
      <c r="I22" s="57">
        <v>7055.1</v>
      </c>
      <c r="J22" s="58">
        <v>6.8743</v>
      </c>
    </row>
    <row r="23" spans="1:11" s="2" customFormat="1" ht="9.95" customHeight="1">
      <c r="A23" s="14" t="s">
        <v>7</v>
      </c>
      <c r="B23" s="57">
        <v>361</v>
      </c>
      <c r="C23" s="57">
        <v>0</v>
      </c>
      <c r="D23" s="57">
        <v>0</v>
      </c>
      <c r="E23" s="57">
        <v>0</v>
      </c>
      <c r="F23" s="57">
        <v>0</v>
      </c>
      <c r="G23" s="57">
        <v>361</v>
      </c>
      <c r="H23" s="57">
        <v>0</v>
      </c>
      <c r="I23" s="57">
        <v>361</v>
      </c>
      <c r="J23" s="58">
        <v>0.5356</v>
      </c>
      <c r="K23" s="21"/>
    </row>
    <row r="24" spans="1:11" s="2" customFormat="1" ht="9.95" customHeight="1">
      <c r="A24" s="14" t="s">
        <v>8</v>
      </c>
      <c r="B24" s="57">
        <v>12997.2</v>
      </c>
      <c r="C24" s="57">
        <v>254</v>
      </c>
      <c r="D24" s="57">
        <v>0</v>
      </c>
      <c r="E24" s="57">
        <v>254</v>
      </c>
      <c r="F24" s="57">
        <v>6249</v>
      </c>
      <c r="G24" s="57">
        <v>6494.2</v>
      </c>
      <c r="H24" s="57">
        <v>0</v>
      </c>
      <c r="I24" s="57">
        <v>6494.2</v>
      </c>
      <c r="J24" s="58">
        <v>22.3704</v>
      </c>
      <c r="K24" s="21"/>
    </row>
    <row r="25" spans="1:10" ht="9.95" customHeight="1">
      <c r="A25" s="14" t="s">
        <v>9</v>
      </c>
      <c r="B25" s="57">
        <v>10155.8</v>
      </c>
      <c r="C25" s="57">
        <v>290</v>
      </c>
      <c r="D25" s="57">
        <v>4</v>
      </c>
      <c r="E25" s="57">
        <v>286</v>
      </c>
      <c r="F25" s="57">
        <v>400</v>
      </c>
      <c r="G25" s="57">
        <v>9465.8</v>
      </c>
      <c r="H25" s="57">
        <v>4.5</v>
      </c>
      <c r="I25" s="57">
        <v>9461.3</v>
      </c>
      <c r="J25" s="58">
        <v>7.9033</v>
      </c>
    </row>
    <row r="26" spans="1:11" s="2" customFormat="1" ht="9.95" customHeight="1">
      <c r="A26" s="12" t="s">
        <v>28</v>
      </c>
      <c r="B26" s="53">
        <v>21742.7</v>
      </c>
      <c r="C26" s="53">
        <v>2924</v>
      </c>
      <c r="D26" s="53">
        <v>496</v>
      </c>
      <c r="E26" s="53">
        <v>2428</v>
      </c>
      <c r="F26" s="53">
        <v>608</v>
      </c>
      <c r="G26" s="53">
        <v>18210.7</v>
      </c>
      <c r="H26" s="53">
        <v>0</v>
      </c>
      <c r="I26" s="53">
        <v>18210.7</v>
      </c>
      <c r="J26" s="54">
        <v>4.1</v>
      </c>
      <c r="K26" s="21"/>
    </row>
    <row r="27" spans="1:11" s="2" customFormat="1" ht="9.95" customHeight="1">
      <c r="A27" s="43" t="s">
        <v>4</v>
      </c>
      <c r="B27" s="59"/>
      <c r="C27" s="59"/>
      <c r="D27" s="59"/>
      <c r="E27" s="59"/>
      <c r="F27" s="55"/>
      <c r="G27" s="55"/>
      <c r="H27" s="55"/>
      <c r="I27" s="55"/>
      <c r="J27" s="56"/>
      <c r="K27" s="21"/>
    </row>
    <row r="28" spans="1:10" ht="9.95" customHeight="1">
      <c r="A28" s="15" t="s">
        <v>75</v>
      </c>
      <c r="B28" s="59"/>
      <c r="C28" s="59"/>
      <c r="D28" s="59"/>
      <c r="E28" s="59"/>
      <c r="F28" s="59"/>
      <c r="G28" s="59"/>
      <c r="H28" s="59"/>
      <c r="I28" s="59"/>
      <c r="J28" s="60"/>
    </row>
    <row r="29" spans="1:10" ht="9.95" customHeight="1">
      <c r="A29" s="14" t="s">
        <v>11</v>
      </c>
      <c r="B29" s="57">
        <v>4011</v>
      </c>
      <c r="C29" s="57">
        <v>783</v>
      </c>
      <c r="D29" s="57">
        <v>378</v>
      </c>
      <c r="E29" s="57">
        <v>405</v>
      </c>
      <c r="F29" s="57">
        <v>0</v>
      </c>
      <c r="G29" s="57">
        <v>3228</v>
      </c>
      <c r="H29" s="57">
        <v>0</v>
      </c>
      <c r="I29" s="57">
        <v>3228</v>
      </c>
      <c r="J29" s="58">
        <v>1.8</v>
      </c>
    </row>
    <row r="30" spans="1:10" ht="9.95" customHeight="1">
      <c r="A30" s="14" t="s">
        <v>13</v>
      </c>
      <c r="B30" s="57">
        <v>4403.1</v>
      </c>
      <c r="C30" s="57">
        <v>477</v>
      </c>
      <c r="D30" s="57">
        <v>0</v>
      </c>
      <c r="E30" s="57">
        <v>477</v>
      </c>
      <c r="F30" s="57">
        <v>0</v>
      </c>
      <c r="G30" s="57">
        <v>3926.1</v>
      </c>
      <c r="H30" s="57">
        <v>0</v>
      </c>
      <c r="I30" s="57">
        <v>3926.1</v>
      </c>
      <c r="J30" s="58">
        <v>6.2</v>
      </c>
    </row>
    <row r="31" spans="1:11" s="3" customFormat="1" ht="9.95" customHeight="1">
      <c r="A31" s="14" t="s">
        <v>14</v>
      </c>
      <c r="B31" s="57">
        <v>7438.9</v>
      </c>
      <c r="C31" s="57">
        <v>1344</v>
      </c>
      <c r="D31" s="57">
        <v>118</v>
      </c>
      <c r="E31" s="57">
        <v>1226</v>
      </c>
      <c r="F31" s="57">
        <v>608</v>
      </c>
      <c r="G31" s="57">
        <v>5486.9</v>
      </c>
      <c r="H31" s="57">
        <v>0</v>
      </c>
      <c r="I31" s="57">
        <v>5486.9</v>
      </c>
      <c r="J31" s="58">
        <v>3.2</v>
      </c>
      <c r="K31" s="22"/>
    </row>
    <row r="32" spans="1:11" s="3" customFormat="1" ht="9.95" customHeight="1">
      <c r="A32" s="15" t="s">
        <v>0</v>
      </c>
      <c r="B32" s="59"/>
      <c r="C32" s="59"/>
      <c r="D32" s="59"/>
      <c r="E32" s="59"/>
      <c r="F32" s="61"/>
      <c r="G32" s="61"/>
      <c r="H32" s="61"/>
      <c r="I32" s="61"/>
      <c r="J32" s="60"/>
      <c r="K32" s="22"/>
    </row>
    <row r="33" spans="1:10" ht="9.95" customHeight="1">
      <c r="A33" s="44" t="s">
        <v>1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 ht="9.95" customHeight="1">
      <c r="A34" s="14" t="s">
        <v>15</v>
      </c>
      <c r="B34" s="57">
        <v>5889.7</v>
      </c>
      <c r="C34" s="57">
        <v>320</v>
      </c>
      <c r="D34" s="57">
        <v>0</v>
      </c>
      <c r="E34" s="57">
        <v>320</v>
      </c>
      <c r="F34" s="57">
        <v>0</v>
      </c>
      <c r="G34" s="57">
        <v>5569.7</v>
      </c>
      <c r="H34" s="57">
        <v>0</v>
      </c>
      <c r="I34" s="57">
        <v>5569.7</v>
      </c>
      <c r="J34" s="58">
        <v>137</v>
      </c>
    </row>
    <row r="35" spans="1:10" ht="9.95" customHeight="1">
      <c r="A35" s="12" t="s">
        <v>29</v>
      </c>
      <c r="B35" s="53">
        <v>70806.7</v>
      </c>
      <c r="C35" s="53">
        <v>46288</v>
      </c>
      <c r="D35" s="53">
        <v>44258</v>
      </c>
      <c r="E35" s="53">
        <v>2030</v>
      </c>
      <c r="F35" s="53">
        <v>77</v>
      </c>
      <c r="G35" s="53">
        <v>24441.7</v>
      </c>
      <c r="H35" s="53">
        <v>0</v>
      </c>
      <c r="I35" s="53">
        <v>24441.7</v>
      </c>
      <c r="J35" s="54">
        <v>17.3</v>
      </c>
    </row>
    <row r="36" spans="1:10" ht="9.95" customHeight="1">
      <c r="A36" s="43" t="s">
        <v>4</v>
      </c>
      <c r="B36" s="59"/>
      <c r="C36" s="59"/>
      <c r="D36" s="59"/>
      <c r="E36" s="59"/>
      <c r="F36" s="59"/>
      <c r="G36" s="59"/>
      <c r="H36" s="59"/>
      <c r="I36" s="59"/>
      <c r="J36" s="60"/>
    </row>
    <row r="37" spans="1:10" ht="9.95" customHeight="1">
      <c r="A37" s="15" t="s">
        <v>75</v>
      </c>
      <c r="B37" s="59"/>
      <c r="C37" s="59"/>
      <c r="D37" s="59"/>
      <c r="E37" s="59"/>
      <c r="F37" s="59"/>
      <c r="G37" s="59"/>
      <c r="H37" s="59"/>
      <c r="I37" s="59"/>
      <c r="J37" s="60"/>
    </row>
    <row r="38" spans="1:10" ht="9.95" customHeight="1">
      <c r="A38" s="14" t="s">
        <v>17</v>
      </c>
      <c r="B38" s="57">
        <v>45664.9</v>
      </c>
      <c r="C38" s="57">
        <v>41140</v>
      </c>
      <c r="D38" s="57">
        <v>40627</v>
      </c>
      <c r="E38" s="57">
        <v>513</v>
      </c>
      <c r="F38" s="57">
        <v>11</v>
      </c>
      <c r="G38" s="57">
        <v>4513.9</v>
      </c>
      <c r="H38" s="57">
        <v>0</v>
      </c>
      <c r="I38" s="57">
        <v>4513.9</v>
      </c>
      <c r="J38" s="58">
        <v>54.7</v>
      </c>
    </row>
    <row r="39" spans="1:10" ht="9.95" customHeight="1">
      <c r="A39" s="14" t="s">
        <v>18</v>
      </c>
      <c r="B39" s="57">
        <v>6499.7</v>
      </c>
      <c r="C39" s="57">
        <v>20</v>
      </c>
      <c r="D39" s="57">
        <v>0</v>
      </c>
      <c r="E39" s="57">
        <v>20</v>
      </c>
      <c r="F39" s="57">
        <v>30</v>
      </c>
      <c r="G39" s="57">
        <v>6449.7</v>
      </c>
      <c r="H39" s="57">
        <v>0</v>
      </c>
      <c r="I39" s="57">
        <v>6449.7</v>
      </c>
      <c r="J39" s="58">
        <v>13.2</v>
      </c>
    </row>
    <row r="40" spans="1:10" ht="9.95" customHeight="1">
      <c r="A40" s="14" t="s">
        <v>19</v>
      </c>
      <c r="B40" s="57">
        <v>10853.9</v>
      </c>
      <c r="C40" s="57">
        <v>4674</v>
      </c>
      <c r="D40" s="57">
        <v>3631</v>
      </c>
      <c r="E40" s="57">
        <v>1043</v>
      </c>
      <c r="F40" s="57">
        <v>0</v>
      </c>
      <c r="G40" s="57">
        <v>6179.9</v>
      </c>
      <c r="H40" s="57">
        <v>0</v>
      </c>
      <c r="I40" s="57">
        <v>6179.9</v>
      </c>
      <c r="J40" s="58">
        <v>8.1</v>
      </c>
    </row>
    <row r="41" spans="1:10" ht="9.95" customHeight="1">
      <c r="A41" s="14" t="s">
        <v>20</v>
      </c>
      <c r="B41" s="57">
        <v>2251.5</v>
      </c>
      <c r="C41" s="57">
        <v>387</v>
      </c>
      <c r="D41" s="57">
        <v>0</v>
      </c>
      <c r="E41" s="57">
        <v>387</v>
      </c>
      <c r="F41" s="57">
        <v>0</v>
      </c>
      <c r="G41" s="57">
        <v>1864.5</v>
      </c>
      <c r="H41" s="57">
        <v>0</v>
      </c>
      <c r="I41" s="57">
        <v>1864.5</v>
      </c>
      <c r="J41" s="58">
        <v>3.1</v>
      </c>
    </row>
    <row r="42" spans="1:10" ht="9.95" customHeight="1">
      <c r="A42" s="14" t="s">
        <v>21</v>
      </c>
      <c r="B42" s="57">
        <v>5536.7</v>
      </c>
      <c r="C42" s="57">
        <v>67</v>
      </c>
      <c r="D42" s="57">
        <v>0</v>
      </c>
      <c r="E42" s="57">
        <v>67</v>
      </c>
      <c r="F42" s="57">
        <v>36</v>
      </c>
      <c r="G42" s="57">
        <v>5433.7</v>
      </c>
      <c r="H42" s="57">
        <v>0</v>
      </c>
      <c r="I42" s="57">
        <v>5433.7</v>
      </c>
      <c r="J42" s="58">
        <v>7.9</v>
      </c>
    </row>
    <row r="43" spans="1:10" ht="9.95" customHeight="1">
      <c r="A43" s="12" t="s">
        <v>30</v>
      </c>
      <c r="B43" s="53">
        <v>81427.7</v>
      </c>
      <c r="C43" s="53">
        <v>37095</v>
      </c>
      <c r="D43" s="53">
        <v>31473</v>
      </c>
      <c r="E43" s="53">
        <v>5465</v>
      </c>
      <c r="F43" s="53">
        <v>0</v>
      </c>
      <c r="G43" s="53">
        <v>44332.7</v>
      </c>
      <c r="H43" s="53">
        <v>4552.5</v>
      </c>
      <c r="I43" s="53">
        <v>39780.2</v>
      </c>
      <c r="J43" s="54">
        <v>196.7</v>
      </c>
    </row>
    <row r="44" spans="1:10" ht="9.95" customHeight="1">
      <c r="A44" s="42" t="s">
        <v>4</v>
      </c>
      <c r="B44" s="59"/>
      <c r="C44" s="59"/>
      <c r="D44" s="59"/>
      <c r="E44" s="59"/>
      <c r="F44" s="59"/>
      <c r="G44" s="59"/>
      <c r="H44" s="59"/>
      <c r="I44" s="59"/>
      <c r="J44" s="60"/>
    </row>
    <row r="45" spans="1:10" ht="9.95" customHeight="1">
      <c r="A45" s="15" t="s">
        <v>22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9.95" customHeight="1">
      <c r="A46" s="45" t="s">
        <v>23</v>
      </c>
      <c r="B46" s="59"/>
      <c r="C46" s="59"/>
      <c r="D46" s="59"/>
      <c r="E46" s="59"/>
      <c r="F46" s="59"/>
      <c r="G46" s="59"/>
      <c r="H46" s="59"/>
      <c r="I46" s="59"/>
      <c r="J46" s="60"/>
    </row>
    <row r="47" spans="1:10" ht="9.95" customHeight="1">
      <c r="A47" s="14" t="s">
        <v>24</v>
      </c>
      <c r="B47" s="57">
        <v>63250.4</v>
      </c>
      <c r="C47" s="57">
        <v>35882</v>
      </c>
      <c r="D47" s="57">
        <v>31473</v>
      </c>
      <c r="E47" s="57">
        <v>4409</v>
      </c>
      <c r="F47" s="57">
        <v>0</v>
      </c>
      <c r="G47" s="57">
        <v>27368.4</v>
      </c>
      <c r="H47" s="57">
        <v>4552.5</v>
      </c>
      <c r="I47" s="57">
        <v>22815.9</v>
      </c>
      <c r="J47" s="58">
        <v>241.4</v>
      </c>
    </row>
    <row r="48" spans="1:10" ht="9.95" customHeight="1">
      <c r="A48" s="14" t="s">
        <v>25</v>
      </c>
      <c r="B48" s="57">
        <v>14862.2</v>
      </c>
      <c r="C48" s="57">
        <v>1170</v>
      </c>
      <c r="D48" s="57">
        <v>0</v>
      </c>
      <c r="E48" s="57">
        <v>1013</v>
      </c>
      <c r="F48" s="57">
        <v>0</v>
      </c>
      <c r="G48" s="57">
        <v>13692.2</v>
      </c>
      <c r="H48" s="57">
        <v>0</v>
      </c>
      <c r="I48" s="57">
        <v>13692.2</v>
      </c>
      <c r="J48" s="58">
        <v>110.1</v>
      </c>
    </row>
    <row r="49" spans="1:10" ht="9.95" customHeight="1">
      <c r="A49" s="14" t="s">
        <v>26</v>
      </c>
      <c r="B49" s="57">
        <v>3315.1</v>
      </c>
      <c r="C49" s="57">
        <v>43</v>
      </c>
      <c r="D49" s="57">
        <v>0</v>
      </c>
      <c r="E49" s="57">
        <v>43</v>
      </c>
      <c r="F49" s="57">
        <v>0</v>
      </c>
      <c r="G49" s="57">
        <v>3272.1</v>
      </c>
      <c r="H49" s="57">
        <v>0</v>
      </c>
      <c r="I49" s="57">
        <v>3272.1</v>
      </c>
      <c r="J49" s="58">
        <v>195</v>
      </c>
    </row>
    <row r="50" spans="1:10" ht="15" customHeight="1">
      <c r="A50" s="185" t="s">
        <v>210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2" customHeight="1">
      <c r="A51" s="188" t="s">
        <v>211</v>
      </c>
      <c r="B51" s="189"/>
      <c r="C51" s="189"/>
      <c r="D51" s="189"/>
      <c r="E51" s="189"/>
      <c r="F51" s="189"/>
      <c r="G51" s="189"/>
      <c r="H51" s="189"/>
      <c r="I51" s="189"/>
      <c r="J51" s="190"/>
    </row>
  </sheetData>
  <mergeCells count="16">
    <mergeCell ref="A3:J3"/>
    <mergeCell ref="A4:J4"/>
    <mergeCell ref="C7:C8"/>
    <mergeCell ref="D7:E7"/>
    <mergeCell ref="G7:G8"/>
    <mergeCell ref="H7:I7"/>
    <mergeCell ref="A50:J50"/>
    <mergeCell ref="A51:J51"/>
    <mergeCell ref="B9:J9"/>
    <mergeCell ref="A5:A9"/>
    <mergeCell ref="B5:B8"/>
    <mergeCell ref="J5:J8"/>
    <mergeCell ref="C5:I5"/>
    <mergeCell ref="C6:E6"/>
    <mergeCell ref="F6:F8"/>
    <mergeCell ref="G6:I6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2" width="15.28125" style="1" customWidth="1"/>
    <col min="3" max="3" width="17.00390625" style="1" customWidth="1"/>
    <col min="4" max="4" width="15.421875" style="1" customWidth="1"/>
    <col min="5" max="5" width="14.28125" style="1" customWidth="1"/>
    <col min="6" max="6" width="14.4218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ht="15" customHeight="1">
      <c r="A1" s="172" t="s">
        <v>214</v>
      </c>
    </row>
    <row r="2" ht="15.75" customHeight="1"/>
    <row r="3" spans="1:7" ht="13.5" customHeight="1">
      <c r="A3" s="215" t="s">
        <v>180</v>
      </c>
      <c r="B3" s="215"/>
      <c r="C3" s="215"/>
      <c r="D3" s="215"/>
      <c r="E3" s="215"/>
      <c r="F3" s="215"/>
      <c r="G3" s="215"/>
    </row>
    <row r="4" spans="1:7" ht="12" customHeight="1">
      <c r="A4" s="216" t="s">
        <v>195</v>
      </c>
      <c r="B4" s="216"/>
      <c r="C4" s="216"/>
      <c r="D4" s="216"/>
      <c r="E4" s="216"/>
      <c r="F4" s="216"/>
      <c r="G4" s="216"/>
    </row>
    <row r="5" spans="1:7" ht="24" customHeight="1">
      <c r="A5" s="217" t="s">
        <v>74</v>
      </c>
      <c r="B5" s="203" t="s">
        <v>93</v>
      </c>
      <c r="C5" s="204"/>
      <c r="D5" s="203" t="s">
        <v>95</v>
      </c>
      <c r="E5" s="203"/>
      <c r="F5" s="203"/>
      <c r="G5" s="203"/>
    </row>
    <row r="6" spans="1:7" ht="24" customHeight="1">
      <c r="A6" s="217"/>
      <c r="B6" s="217" t="s">
        <v>91</v>
      </c>
      <c r="C6" s="217" t="s">
        <v>92</v>
      </c>
      <c r="D6" s="203" t="s">
        <v>96</v>
      </c>
      <c r="E6" s="204"/>
      <c r="F6" s="203" t="s">
        <v>97</v>
      </c>
      <c r="G6" s="203"/>
    </row>
    <row r="7" spans="1:8" ht="24" customHeight="1">
      <c r="A7" s="217"/>
      <c r="B7" s="217"/>
      <c r="C7" s="217"/>
      <c r="D7" s="34" t="s">
        <v>94</v>
      </c>
      <c r="E7" s="36" t="s">
        <v>98</v>
      </c>
      <c r="F7" s="39" t="s">
        <v>94</v>
      </c>
      <c r="G7" s="38" t="s">
        <v>98</v>
      </c>
      <c r="H7" s="17"/>
    </row>
    <row r="8" spans="1:7" ht="15" customHeight="1">
      <c r="A8" s="37" t="s">
        <v>2</v>
      </c>
      <c r="B8" s="62">
        <v>7385</v>
      </c>
      <c r="C8" s="62" t="s">
        <v>177</v>
      </c>
      <c r="D8" s="62">
        <v>7395</v>
      </c>
      <c r="E8" s="63">
        <v>1</v>
      </c>
      <c r="F8" s="62" t="s">
        <v>177</v>
      </c>
      <c r="G8" s="64" t="s">
        <v>177</v>
      </c>
    </row>
    <row r="9" spans="1:8" ht="9.95" customHeight="1">
      <c r="A9" s="42" t="s">
        <v>3</v>
      </c>
      <c r="B9" s="65"/>
      <c r="C9" s="65"/>
      <c r="D9" s="65"/>
      <c r="E9" s="66"/>
      <c r="F9" s="65"/>
      <c r="G9" s="67"/>
      <c r="H9" s="17"/>
    </row>
    <row r="10" spans="1:8" ht="9.95" customHeight="1">
      <c r="A10" s="12" t="s">
        <v>27</v>
      </c>
      <c r="B10" s="68">
        <v>6807</v>
      </c>
      <c r="C10" s="68" t="s">
        <v>177</v>
      </c>
      <c r="D10" s="68">
        <v>6710</v>
      </c>
      <c r="E10" s="69">
        <v>1</v>
      </c>
      <c r="F10" s="68" t="s">
        <v>177</v>
      </c>
      <c r="G10" s="54" t="s">
        <v>177</v>
      </c>
      <c r="H10" s="17"/>
    </row>
    <row r="11" spans="1:8" ht="9.95" customHeight="1">
      <c r="A11" s="43" t="s">
        <v>4</v>
      </c>
      <c r="B11" s="65"/>
      <c r="C11" s="65"/>
      <c r="D11" s="65"/>
      <c r="E11" s="66"/>
      <c r="F11" s="65"/>
      <c r="G11" s="67"/>
      <c r="H11" s="17"/>
    </row>
    <row r="12" spans="1:8" ht="9.95" customHeight="1">
      <c r="A12" s="15" t="s">
        <v>90</v>
      </c>
      <c r="B12" s="65"/>
      <c r="C12" s="65"/>
      <c r="D12" s="65"/>
      <c r="E12" s="66"/>
      <c r="F12" s="65"/>
      <c r="G12" s="67"/>
      <c r="H12" s="17"/>
    </row>
    <row r="13" spans="1:8" ht="9.95" customHeight="1">
      <c r="A13" s="14" t="s">
        <v>44</v>
      </c>
      <c r="B13" s="70">
        <v>158</v>
      </c>
      <c r="C13" s="70" t="s">
        <v>177</v>
      </c>
      <c r="D13" s="70">
        <v>61</v>
      </c>
      <c r="E13" s="71">
        <v>0.4</v>
      </c>
      <c r="F13" s="70" t="s">
        <v>177</v>
      </c>
      <c r="G13" s="58" t="s">
        <v>177</v>
      </c>
      <c r="H13" s="17"/>
    </row>
    <row r="14" spans="1:8" ht="9.95" customHeight="1">
      <c r="A14" s="14" t="s">
        <v>8</v>
      </c>
      <c r="B14" s="70">
        <v>6249</v>
      </c>
      <c r="C14" s="70" t="s">
        <v>177</v>
      </c>
      <c r="D14" s="70">
        <v>6249</v>
      </c>
      <c r="E14" s="71">
        <v>1</v>
      </c>
      <c r="F14" s="70" t="s">
        <v>177</v>
      </c>
      <c r="G14" s="58" t="s">
        <v>177</v>
      </c>
      <c r="H14" s="17"/>
    </row>
    <row r="15" spans="1:8" ht="9.95" customHeight="1">
      <c r="A15" s="14" t="s">
        <v>9</v>
      </c>
      <c r="B15" s="70">
        <v>400</v>
      </c>
      <c r="C15" s="70" t="s">
        <v>177</v>
      </c>
      <c r="D15" s="70">
        <v>400</v>
      </c>
      <c r="E15" s="72">
        <v>1</v>
      </c>
      <c r="F15" s="70" t="s">
        <v>177</v>
      </c>
      <c r="G15" s="58" t="s">
        <v>177</v>
      </c>
      <c r="H15" s="17"/>
    </row>
    <row r="16" spans="1:8" ht="9.95" customHeight="1">
      <c r="A16" s="12" t="s">
        <v>28</v>
      </c>
      <c r="B16" s="68">
        <v>400</v>
      </c>
      <c r="C16" s="68" t="s">
        <v>177</v>
      </c>
      <c r="D16" s="68">
        <v>608</v>
      </c>
      <c r="E16" s="69">
        <v>1.5</v>
      </c>
      <c r="F16" s="68" t="s">
        <v>177</v>
      </c>
      <c r="G16" s="54" t="s">
        <v>177</v>
      </c>
      <c r="H16" s="17"/>
    </row>
    <row r="17" spans="1:8" ht="9.95" customHeight="1">
      <c r="A17" s="43" t="s">
        <v>4</v>
      </c>
      <c r="B17" s="65"/>
      <c r="C17" s="65"/>
      <c r="D17" s="65"/>
      <c r="E17" s="66"/>
      <c r="F17" s="65"/>
      <c r="G17" s="67"/>
      <c r="H17" s="17"/>
    </row>
    <row r="18" spans="1:8" ht="9.95" customHeight="1">
      <c r="A18" s="50" t="s">
        <v>197</v>
      </c>
      <c r="B18" s="65"/>
      <c r="C18" s="65"/>
      <c r="D18" s="65"/>
      <c r="E18" s="66"/>
      <c r="F18" s="65"/>
      <c r="G18" s="67"/>
      <c r="H18" s="17"/>
    </row>
    <row r="19" spans="1:8" ht="9.95" customHeight="1">
      <c r="A19" s="14" t="s">
        <v>14</v>
      </c>
      <c r="B19" s="70">
        <v>400</v>
      </c>
      <c r="C19" s="70" t="s">
        <v>177</v>
      </c>
      <c r="D19" s="70">
        <v>608</v>
      </c>
      <c r="E19" s="71">
        <v>1.5</v>
      </c>
      <c r="F19" s="70" t="s">
        <v>177</v>
      </c>
      <c r="G19" s="58" t="s">
        <v>177</v>
      </c>
      <c r="H19" s="17"/>
    </row>
    <row r="20" spans="1:8" ht="9.95" customHeight="1">
      <c r="A20" s="12" t="s">
        <v>29</v>
      </c>
      <c r="B20" s="68">
        <v>178</v>
      </c>
      <c r="C20" s="68" t="s">
        <v>177</v>
      </c>
      <c r="D20" s="68">
        <v>77</v>
      </c>
      <c r="E20" s="69">
        <v>0.4</v>
      </c>
      <c r="F20" s="68" t="s">
        <v>177</v>
      </c>
      <c r="G20" s="54" t="s">
        <v>177</v>
      </c>
      <c r="H20" s="17"/>
    </row>
    <row r="21" spans="1:8" ht="9.95" customHeight="1">
      <c r="A21" s="43" t="s">
        <v>4</v>
      </c>
      <c r="B21" s="65"/>
      <c r="C21" s="65"/>
      <c r="D21" s="65"/>
      <c r="E21" s="66"/>
      <c r="F21" s="65"/>
      <c r="G21" s="67"/>
      <c r="H21" s="17"/>
    </row>
    <row r="22" spans="1:8" ht="9.95" customHeight="1">
      <c r="A22" s="15" t="s">
        <v>90</v>
      </c>
      <c r="B22" s="65"/>
      <c r="C22" s="65"/>
      <c r="D22" s="65"/>
      <c r="E22" s="66"/>
      <c r="F22" s="65"/>
      <c r="G22" s="67"/>
      <c r="H22" s="17"/>
    </row>
    <row r="23" spans="1:8" ht="9.95" customHeight="1">
      <c r="A23" s="14" t="s">
        <v>17</v>
      </c>
      <c r="B23" s="70">
        <v>29</v>
      </c>
      <c r="C23" s="70" t="s">
        <v>177</v>
      </c>
      <c r="D23" s="70">
        <v>11</v>
      </c>
      <c r="E23" s="71">
        <v>0.4</v>
      </c>
      <c r="F23" s="73" t="s">
        <v>177</v>
      </c>
      <c r="G23" s="74" t="s">
        <v>177</v>
      </c>
      <c r="H23" s="17"/>
    </row>
    <row r="24" spans="1:8" ht="9.95" customHeight="1">
      <c r="A24" s="14" t="s">
        <v>45</v>
      </c>
      <c r="B24" s="70">
        <v>49</v>
      </c>
      <c r="C24" s="70" t="s">
        <v>177</v>
      </c>
      <c r="D24" s="70">
        <v>30</v>
      </c>
      <c r="E24" s="71">
        <v>0.6</v>
      </c>
      <c r="F24" s="70" t="s">
        <v>177</v>
      </c>
      <c r="G24" s="58" t="s">
        <v>177</v>
      </c>
      <c r="H24" s="17"/>
    </row>
    <row r="25" spans="1:8" ht="9.95" customHeight="1">
      <c r="A25" s="14" t="s">
        <v>21</v>
      </c>
      <c r="B25" s="70">
        <v>100</v>
      </c>
      <c r="C25" s="70" t="s">
        <v>177</v>
      </c>
      <c r="D25" s="70">
        <v>36</v>
      </c>
      <c r="E25" s="75">
        <v>0.4</v>
      </c>
      <c r="F25" s="70" t="s">
        <v>177</v>
      </c>
      <c r="G25" s="58" t="s">
        <v>177</v>
      </c>
      <c r="H25" s="17"/>
    </row>
    <row r="26" spans="1:8" ht="13.5" customHeight="1">
      <c r="A26" s="209" t="s">
        <v>49</v>
      </c>
      <c r="B26" s="210"/>
      <c r="C26" s="210"/>
      <c r="D26" s="210"/>
      <c r="E26" s="210"/>
      <c r="F26" s="210"/>
      <c r="G26" s="211"/>
      <c r="H26" s="17"/>
    </row>
    <row r="27" spans="1:8" ht="11.25" customHeight="1">
      <c r="A27" s="212" t="s">
        <v>50</v>
      </c>
      <c r="B27" s="213"/>
      <c r="C27" s="213"/>
      <c r="D27" s="213"/>
      <c r="E27" s="213"/>
      <c r="F27" s="213"/>
      <c r="G27" s="214"/>
      <c r="H27" s="17"/>
    </row>
    <row r="28" ht="9.95" customHeight="1">
      <c r="H28" s="17"/>
    </row>
    <row r="29" ht="9.95" customHeight="1">
      <c r="H29" s="17"/>
    </row>
    <row r="30" ht="9.95" customHeight="1">
      <c r="H30" s="17"/>
    </row>
    <row r="31" ht="12" customHeight="1"/>
    <row r="32" ht="12" customHeight="1"/>
  </sheetData>
  <mergeCells count="11">
    <mergeCell ref="D6:E6"/>
    <mergeCell ref="F6:G6"/>
    <mergeCell ref="A26:G26"/>
    <mergeCell ref="A27:G27"/>
    <mergeCell ref="A3:G3"/>
    <mergeCell ref="A4:G4"/>
    <mergeCell ref="A5:A7"/>
    <mergeCell ref="B5:C5"/>
    <mergeCell ref="D5:G5"/>
    <mergeCell ref="B6:B7"/>
    <mergeCell ref="C6:C7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2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3" width="12.7109375" style="1" customWidth="1"/>
    <col min="4" max="4" width="13.7109375" style="1" customWidth="1"/>
    <col min="5" max="5" width="12.7109375" style="1" customWidth="1"/>
    <col min="6" max="6" width="12.8515625" style="1" customWidth="1"/>
    <col min="7" max="7" width="14.00390625" style="1" customWidth="1"/>
    <col min="8" max="8" width="14.28125" style="1" customWidth="1"/>
    <col min="9" max="9" width="8.00390625" style="1" customWidth="1"/>
    <col min="10" max="16384" width="9.140625" style="1" customWidth="1"/>
  </cols>
  <sheetData>
    <row r="1" ht="19.5" customHeight="1">
      <c r="A1" s="173" t="s">
        <v>215</v>
      </c>
    </row>
    <row r="2" ht="15.75" customHeight="1"/>
    <row r="3" spans="1:8" ht="12" customHeight="1">
      <c r="A3" s="207" t="s">
        <v>181</v>
      </c>
      <c r="B3" s="207"/>
      <c r="C3" s="207"/>
      <c r="D3" s="207"/>
      <c r="E3" s="207"/>
      <c r="F3" s="207"/>
      <c r="G3" s="207"/>
      <c r="H3" s="207"/>
    </row>
    <row r="4" spans="1:8" ht="12" customHeight="1">
      <c r="A4" s="208" t="s">
        <v>58</v>
      </c>
      <c r="B4" s="208"/>
      <c r="C4" s="208"/>
      <c r="D4" s="208"/>
      <c r="E4" s="208"/>
      <c r="F4" s="208"/>
      <c r="G4" s="208"/>
      <c r="H4" s="208"/>
    </row>
    <row r="5" spans="1:9" ht="48" customHeight="1">
      <c r="A5" s="219" t="s">
        <v>74</v>
      </c>
      <c r="B5" s="11" t="s">
        <v>100</v>
      </c>
      <c r="C5" s="11" t="s">
        <v>101</v>
      </c>
      <c r="D5" s="11" t="s">
        <v>104</v>
      </c>
      <c r="E5" s="28" t="s">
        <v>105</v>
      </c>
      <c r="F5" s="11" t="s">
        <v>101</v>
      </c>
      <c r="G5" s="11" t="s">
        <v>104</v>
      </c>
      <c r="H5" s="40" t="s">
        <v>105</v>
      </c>
      <c r="I5" s="17"/>
    </row>
    <row r="6" spans="1:8" ht="12" customHeight="1">
      <c r="A6" s="217"/>
      <c r="B6" s="191" t="s">
        <v>102</v>
      </c>
      <c r="C6" s="192"/>
      <c r="D6" s="192"/>
      <c r="E6" s="219"/>
      <c r="F6" s="191" t="s">
        <v>103</v>
      </c>
      <c r="G6" s="192"/>
      <c r="H6" s="192"/>
    </row>
    <row r="7" spans="1:8" ht="15" customHeight="1">
      <c r="A7" s="37" t="s">
        <v>2</v>
      </c>
      <c r="B7" s="62">
        <v>200018.3</v>
      </c>
      <c r="C7" s="62">
        <v>87672</v>
      </c>
      <c r="D7" s="76">
        <v>7395</v>
      </c>
      <c r="E7" s="62">
        <v>104951.3</v>
      </c>
      <c r="F7" s="77">
        <v>43.832</v>
      </c>
      <c r="G7" s="77">
        <v>3.6972</v>
      </c>
      <c r="H7" s="64">
        <v>52.4708</v>
      </c>
    </row>
    <row r="8" spans="1:8" ht="9.95" customHeight="1">
      <c r="A8" s="42" t="s">
        <v>3</v>
      </c>
      <c r="B8" s="55"/>
      <c r="C8" s="55"/>
      <c r="D8" s="55"/>
      <c r="E8" s="55"/>
      <c r="F8" s="78"/>
      <c r="G8" s="78"/>
      <c r="H8" s="56"/>
    </row>
    <row r="9" spans="1:8" ht="9.95" customHeight="1">
      <c r="A9" s="12" t="s">
        <v>35</v>
      </c>
      <c r="B9" s="68">
        <v>10477.4</v>
      </c>
      <c r="C9" s="68">
        <v>1982</v>
      </c>
      <c r="D9" s="53" t="s">
        <v>177</v>
      </c>
      <c r="E9" s="68">
        <v>8495.4</v>
      </c>
      <c r="F9" s="79">
        <v>18.9169</v>
      </c>
      <c r="G9" s="79" t="s">
        <v>177</v>
      </c>
      <c r="H9" s="54">
        <v>81.0831</v>
      </c>
    </row>
    <row r="10" spans="1:8" ht="9.95" customHeight="1">
      <c r="A10" s="43" t="s">
        <v>4</v>
      </c>
      <c r="B10" s="55"/>
      <c r="C10" s="55"/>
      <c r="D10" s="55"/>
      <c r="E10" s="55"/>
      <c r="F10" s="78"/>
      <c r="G10" s="78"/>
      <c r="H10" s="56"/>
    </row>
    <row r="11" spans="1:8" ht="9.95" customHeight="1">
      <c r="A11" s="13" t="s">
        <v>99</v>
      </c>
      <c r="B11" s="55"/>
      <c r="C11" s="55"/>
      <c r="D11" s="55"/>
      <c r="E11" s="55"/>
      <c r="F11" s="78"/>
      <c r="G11" s="78"/>
      <c r="H11" s="56"/>
    </row>
    <row r="12" spans="1:8" ht="9.95" customHeight="1">
      <c r="A12" s="14" t="s">
        <v>10</v>
      </c>
      <c r="B12" s="70">
        <v>4495.5</v>
      </c>
      <c r="C12" s="70">
        <v>635</v>
      </c>
      <c r="D12" s="57" t="s">
        <v>177</v>
      </c>
      <c r="E12" s="70">
        <v>3860.5</v>
      </c>
      <c r="F12" s="75">
        <v>14.1252</v>
      </c>
      <c r="G12" s="75" t="s">
        <v>177</v>
      </c>
      <c r="H12" s="58">
        <v>85.8748</v>
      </c>
    </row>
    <row r="13" spans="1:8" ht="9.95" customHeight="1">
      <c r="A13" s="14" t="s">
        <v>12</v>
      </c>
      <c r="B13" s="70">
        <v>3459.5</v>
      </c>
      <c r="C13" s="70">
        <v>1020</v>
      </c>
      <c r="D13" s="57" t="s">
        <v>177</v>
      </c>
      <c r="E13" s="70">
        <v>2439.5</v>
      </c>
      <c r="F13" s="75">
        <v>29.484</v>
      </c>
      <c r="G13" s="75" t="s">
        <v>177</v>
      </c>
      <c r="H13" s="58">
        <v>70.516</v>
      </c>
    </row>
    <row r="14" spans="1:8" ht="9.95" customHeight="1">
      <c r="A14" s="14" t="s">
        <v>16</v>
      </c>
      <c r="B14" s="70">
        <v>2522.4</v>
      </c>
      <c r="C14" s="70">
        <v>327</v>
      </c>
      <c r="D14" s="57" t="s">
        <v>177</v>
      </c>
      <c r="E14" s="70">
        <v>2195.4</v>
      </c>
      <c r="F14" s="75">
        <v>12.9638</v>
      </c>
      <c r="G14" s="75" t="s">
        <v>177</v>
      </c>
      <c r="H14" s="58">
        <v>87.0362</v>
      </c>
    </row>
    <row r="15" spans="1:8" ht="9.95" customHeight="1">
      <c r="A15" s="12" t="s">
        <v>27</v>
      </c>
      <c r="B15" s="68">
        <v>34443.9</v>
      </c>
      <c r="C15" s="68">
        <v>1262</v>
      </c>
      <c r="D15" s="53">
        <v>6710</v>
      </c>
      <c r="E15" s="68">
        <v>26471.9</v>
      </c>
      <c r="F15" s="79">
        <v>3.6639</v>
      </c>
      <c r="G15" s="79">
        <v>19.481</v>
      </c>
      <c r="H15" s="54">
        <v>76.8551</v>
      </c>
    </row>
    <row r="16" spans="1:8" ht="9.95" customHeight="1">
      <c r="A16" s="43" t="s">
        <v>4</v>
      </c>
      <c r="B16" s="59"/>
      <c r="C16" s="59"/>
      <c r="D16" s="59"/>
      <c r="E16" s="59"/>
      <c r="F16" s="80"/>
      <c r="G16" s="80"/>
      <c r="H16" s="60"/>
    </row>
    <row r="17" spans="1:8" ht="9.95" customHeight="1">
      <c r="A17" s="15" t="s">
        <v>99</v>
      </c>
      <c r="B17" s="55"/>
      <c r="C17" s="55"/>
      <c r="D17" s="55"/>
      <c r="E17" s="55"/>
      <c r="F17" s="78"/>
      <c r="G17" s="78"/>
      <c r="H17" s="56"/>
    </row>
    <row r="18" spans="1:8" ht="9.95" customHeight="1">
      <c r="A18" s="14" t="s">
        <v>5</v>
      </c>
      <c r="B18" s="70">
        <v>5599.5</v>
      </c>
      <c r="C18" s="70">
        <v>131</v>
      </c>
      <c r="D18" s="57">
        <v>61</v>
      </c>
      <c r="E18" s="70">
        <v>5407.5</v>
      </c>
      <c r="F18" s="75">
        <v>2.3395</v>
      </c>
      <c r="G18" s="75">
        <v>1.0894</v>
      </c>
      <c r="H18" s="58">
        <v>96.5711</v>
      </c>
    </row>
    <row r="19" spans="1:8" ht="9.95" customHeight="1">
      <c r="A19" s="14" t="s">
        <v>6</v>
      </c>
      <c r="B19" s="70">
        <v>6478.9</v>
      </c>
      <c r="C19" s="70">
        <v>634</v>
      </c>
      <c r="D19" s="57" t="s">
        <v>177</v>
      </c>
      <c r="E19" s="70">
        <v>5844.9</v>
      </c>
      <c r="F19" s="75">
        <v>9.7856</v>
      </c>
      <c r="G19" s="75" t="s">
        <v>177</v>
      </c>
      <c r="H19" s="58">
        <v>90.2144</v>
      </c>
    </row>
    <row r="20" spans="1:8" ht="9.95" customHeight="1">
      <c r="A20" s="14" t="s">
        <v>7</v>
      </c>
      <c r="B20" s="70">
        <v>1997.2</v>
      </c>
      <c r="C20" s="70">
        <v>0</v>
      </c>
      <c r="D20" s="57" t="s">
        <v>177</v>
      </c>
      <c r="E20" s="70">
        <v>1997.2</v>
      </c>
      <c r="F20" s="75" t="s">
        <v>177</v>
      </c>
      <c r="G20" s="75" t="s">
        <v>177</v>
      </c>
      <c r="H20" s="58">
        <v>100</v>
      </c>
    </row>
    <row r="21" spans="1:8" ht="9.95" customHeight="1">
      <c r="A21" s="14" t="s">
        <v>8</v>
      </c>
      <c r="B21" s="70">
        <v>11739.8</v>
      </c>
      <c r="C21" s="70">
        <v>206</v>
      </c>
      <c r="D21" s="57">
        <v>6249</v>
      </c>
      <c r="E21" s="70">
        <v>5284.8</v>
      </c>
      <c r="F21" s="75">
        <v>1.7547</v>
      </c>
      <c r="G21" s="75">
        <v>53.2292</v>
      </c>
      <c r="H21" s="58">
        <v>45.0161</v>
      </c>
    </row>
    <row r="22" spans="1:8" ht="9.95" customHeight="1">
      <c r="A22" s="14" t="s">
        <v>9</v>
      </c>
      <c r="B22" s="70">
        <v>8628.5</v>
      </c>
      <c r="C22" s="70">
        <v>291</v>
      </c>
      <c r="D22" s="57">
        <v>400</v>
      </c>
      <c r="E22" s="70">
        <v>7937.5</v>
      </c>
      <c r="F22" s="75">
        <v>3.3725</v>
      </c>
      <c r="G22" s="75">
        <v>4.6358</v>
      </c>
      <c r="H22" s="58">
        <v>91.9917</v>
      </c>
    </row>
    <row r="23" spans="1:8" ht="9.95" customHeight="1">
      <c r="A23" s="12" t="s">
        <v>28</v>
      </c>
      <c r="B23" s="68">
        <v>18887.7</v>
      </c>
      <c r="C23" s="68">
        <v>3197</v>
      </c>
      <c r="D23" s="53">
        <v>608</v>
      </c>
      <c r="E23" s="68">
        <v>15082.7</v>
      </c>
      <c r="F23" s="79">
        <v>16.9264</v>
      </c>
      <c r="G23" s="79">
        <v>3.219</v>
      </c>
      <c r="H23" s="54">
        <v>79.8546</v>
      </c>
    </row>
    <row r="24" spans="1:8" ht="9.95" customHeight="1">
      <c r="A24" s="43" t="s">
        <v>4</v>
      </c>
      <c r="B24" s="59"/>
      <c r="C24" s="59"/>
      <c r="D24" s="59"/>
      <c r="E24" s="59"/>
      <c r="F24" s="80"/>
      <c r="G24" s="80"/>
      <c r="H24" s="60"/>
    </row>
    <row r="25" spans="1:8" ht="9.95" customHeight="1">
      <c r="A25" s="15" t="s">
        <v>99</v>
      </c>
      <c r="B25" s="59"/>
      <c r="C25" s="59"/>
      <c r="D25" s="59"/>
      <c r="E25" s="59"/>
      <c r="F25" s="80"/>
      <c r="G25" s="80"/>
      <c r="H25" s="60"/>
    </row>
    <row r="26" spans="1:8" ht="9.95" customHeight="1">
      <c r="A26" s="14" t="s">
        <v>11</v>
      </c>
      <c r="B26" s="70">
        <v>3566</v>
      </c>
      <c r="C26" s="70">
        <v>771</v>
      </c>
      <c r="D26" s="57" t="s">
        <v>177</v>
      </c>
      <c r="E26" s="70">
        <v>2795</v>
      </c>
      <c r="F26" s="75">
        <v>21.6209</v>
      </c>
      <c r="G26" s="75" t="s">
        <v>177</v>
      </c>
      <c r="H26" s="58">
        <v>78.3791</v>
      </c>
    </row>
    <row r="27" spans="1:8" ht="9.95" customHeight="1">
      <c r="A27" s="14" t="s">
        <v>13</v>
      </c>
      <c r="B27" s="70">
        <v>4185.5</v>
      </c>
      <c r="C27" s="70">
        <v>791</v>
      </c>
      <c r="D27" s="57" t="s">
        <v>177</v>
      </c>
      <c r="E27" s="70">
        <v>3394.5</v>
      </c>
      <c r="F27" s="75">
        <v>18.8986</v>
      </c>
      <c r="G27" s="75" t="s">
        <v>177</v>
      </c>
      <c r="H27" s="58">
        <v>81.1014</v>
      </c>
    </row>
    <row r="28" spans="1:8" ht="9.95" customHeight="1">
      <c r="A28" s="14" t="s">
        <v>14</v>
      </c>
      <c r="B28" s="70">
        <v>6585.4</v>
      </c>
      <c r="C28" s="70">
        <v>1306</v>
      </c>
      <c r="D28" s="57">
        <v>608</v>
      </c>
      <c r="E28" s="70">
        <v>4671.4</v>
      </c>
      <c r="F28" s="75">
        <v>19.8317</v>
      </c>
      <c r="G28" s="75">
        <v>9.2325</v>
      </c>
      <c r="H28" s="58">
        <v>70.9357</v>
      </c>
    </row>
    <row r="29" spans="1:8" ht="9.95" customHeight="1">
      <c r="A29" s="15" t="s">
        <v>0</v>
      </c>
      <c r="B29" s="59"/>
      <c r="C29" s="59"/>
      <c r="D29" s="59"/>
      <c r="E29" s="59"/>
      <c r="F29" s="80"/>
      <c r="G29" s="80"/>
      <c r="H29" s="60"/>
    </row>
    <row r="30" spans="1:8" ht="9.95" customHeight="1">
      <c r="A30" s="44" t="s">
        <v>1</v>
      </c>
      <c r="B30" s="59"/>
      <c r="C30" s="59"/>
      <c r="D30" s="59"/>
      <c r="E30" s="59"/>
      <c r="F30" s="80"/>
      <c r="G30" s="80"/>
      <c r="H30" s="60"/>
    </row>
    <row r="31" spans="1:8" ht="9.95" customHeight="1">
      <c r="A31" s="14" t="s">
        <v>15</v>
      </c>
      <c r="B31" s="70">
        <v>4550.8</v>
      </c>
      <c r="C31" s="70">
        <v>329</v>
      </c>
      <c r="D31" s="57" t="s">
        <v>177</v>
      </c>
      <c r="E31" s="70">
        <v>4221.8</v>
      </c>
      <c r="F31" s="75">
        <v>7.2295</v>
      </c>
      <c r="G31" s="75" t="s">
        <v>177</v>
      </c>
      <c r="H31" s="58">
        <v>92.7705</v>
      </c>
    </row>
    <row r="32" spans="1:8" ht="9.95" customHeight="1">
      <c r="A32" s="12" t="s">
        <v>29</v>
      </c>
      <c r="B32" s="81">
        <v>61990</v>
      </c>
      <c r="C32" s="81">
        <v>44920</v>
      </c>
      <c r="D32" s="81">
        <v>77</v>
      </c>
      <c r="E32" s="81">
        <v>16993</v>
      </c>
      <c r="F32" s="82">
        <v>72.4634</v>
      </c>
      <c r="G32" s="82">
        <v>0.1242</v>
      </c>
      <c r="H32" s="83">
        <v>27.4124</v>
      </c>
    </row>
    <row r="33" spans="1:8" ht="9.95" customHeight="1">
      <c r="A33" s="43" t="s">
        <v>4</v>
      </c>
      <c r="B33" s="59"/>
      <c r="C33" s="59"/>
      <c r="D33" s="59"/>
      <c r="E33" s="59"/>
      <c r="F33" s="80"/>
      <c r="G33" s="80"/>
      <c r="H33" s="60"/>
    </row>
    <row r="34" spans="1:8" ht="9.95" customHeight="1">
      <c r="A34" s="15" t="s">
        <v>99</v>
      </c>
      <c r="B34" s="59"/>
      <c r="C34" s="59"/>
      <c r="D34" s="59"/>
      <c r="E34" s="59"/>
      <c r="F34" s="80"/>
      <c r="G34" s="80"/>
      <c r="H34" s="60"/>
    </row>
    <row r="35" spans="1:8" ht="9.95" customHeight="1">
      <c r="A35" s="14" t="s">
        <v>17</v>
      </c>
      <c r="B35" s="70">
        <v>43725.8</v>
      </c>
      <c r="C35" s="70">
        <v>40170</v>
      </c>
      <c r="D35" s="57">
        <v>11</v>
      </c>
      <c r="E35" s="70">
        <v>3544.8</v>
      </c>
      <c r="F35" s="75">
        <v>91.868</v>
      </c>
      <c r="G35" s="75">
        <v>0.0252</v>
      </c>
      <c r="H35" s="58">
        <v>8.1069</v>
      </c>
    </row>
    <row r="36" spans="1:8" ht="9.95" customHeight="1">
      <c r="A36" s="14" t="s">
        <v>18</v>
      </c>
      <c r="B36" s="70">
        <v>2697.7</v>
      </c>
      <c r="C36" s="70">
        <v>31</v>
      </c>
      <c r="D36" s="57">
        <v>30</v>
      </c>
      <c r="E36" s="70">
        <v>2636.7</v>
      </c>
      <c r="F36" s="75">
        <v>1.1491</v>
      </c>
      <c r="G36" s="75">
        <v>1.1121</v>
      </c>
      <c r="H36" s="58">
        <v>97.7388</v>
      </c>
    </row>
    <row r="37" spans="1:8" ht="9.95" customHeight="1">
      <c r="A37" s="14" t="s">
        <v>19</v>
      </c>
      <c r="B37" s="70">
        <v>8988</v>
      </c>
      <c r="C37" s="70">
        <v>4231</v>
      </c>
      <c r="D37" s="57" t="s">
        <v>177</v>
      </c>
      <c r="E37" s="70">
        <v>4757</v>
      </c>
      <c r="F37" s="75">
        <v>47.0739</v>
      </c>
      <c r="G37" s="75" t="s">
        <v>177</v>
      </c>
      <c r="H37" s="58">
        <v>52.9261</v>
      </c>
    </row>
    <row r="38" spans="1:8" ht="9.95" customHeight="1">
      <c r="A38" s="14" t="s">
        <v>20</v>
      </c>
      <c r="B38" s="70">
        <v>1977.2</v>
      </c>
      <c r="C38" s="70">
        <v>428</v>
      </c>
      <c r="D38" s="57" t="s">
        <v>177</v>
      </c>
      <c r="E38" s="70">
        <v>1549.2</v>
      </c>
      <c r="F38" s="75">
        <v>21.6468</v>
      </c>
      <c r="G38" s="75" t="s">
        <v>177</v>
      </c>
      <c r="H38" s="58">
        <v>78.3532</v>
      </c>
    </row>
    <row r="39" spans="1:8" ht="9.95" customHeight="1">
      <c r="A39" s="14" t="s">
        <v>21</v>
      </c>
      <c r="B39" s="70">
        <v>4601.2</v>
      </c>
      <c r="C39" s="70">
        <v>60</v>
      </c>
      <c r="D39" s="57">
        <v>36</v>
      </c>
      <c r="E39" s="70">
        <v>4505.2</v>
      </c>
      <c r="F39" s="75">
        <v>1.304</v>
      </c>
      <c r="G39" s="75">
        <v>0.7824</v>
      </c>
      <c r="H39" s="58">
        <v>97.9136</v>
      </c>
    </row>
    <row r="40" spans="1:8" ht="9.95" customHeight="1">
      <c r="A40" s="12" t="s">
        <v>30</v>
      </c>
      <c r="B40" s="68">
        <v>74219.4</v>
      </c>
      <c r="C40" s="68">
        <v>36311</v>
      </c>
      <c r="D40" s="53" t="s">
        <v>177</v>
      </c>
      <c r="E40" s="68">
        <v>37908.4</v>
      </c>
      <c r="F40" s="79">
        <v>48.9239</v>
      </c>
      <c r="G40" s="79" t="s">
        <v>177</v>
      </c>
      <c r="H40" s="54">
        <v>51.0761</v>
      </c>
    </row>
    <row r="41" spans="1:8" ht="9.95" customHeight="1">
      <c r="A41" s="42" t="s">
        <v>4</v>
      </c>
      <c r="B41" s="73"/>
      <c r="C41" s="73"/>
      <c r="D41" s="73"/>
      <c r="E41" s="73"/>
      <c r="F41" s="84"/>
      <c r="G41" s="84"/>
      <c r="H41" s="74"/>
    </row>
    <row r="42" spans="1:8" ht="9.95" customHeight="1">
      <c r="A42" s="15" t="s">
        <v>22</v>
      </c>
      <c r="B42" s="73"/>
      <c r="C42" s="73"/>
      <c r="D42" s="73"/>
      <c r="E42" s="73"/>
      <c r="F42" s="84"/>
      <c r="G42" s="84"/>
      <c r="H42" s="74"/>
    </row>
    <row r="43" spans="1:8" ht="9.95" customHeight="1">
      <c r="A43" s="45" t="s">
        <v>23</v>
      </c>
      <c r="B43" s="73"/>
      <c r="C43" s="73"/>
      <c r="D43" s="73"/>
      <c r="E43" s="73"/>
      <c r="F43" s="84"/>
      <c r="G43" s="84"/>
      <c r="H43" s="74"/>
    </row>
    <row r="44" spans="1:8" ht="9.95" customHeight="1">
      <c r="A44" s="14" t="s">
        <v>24</v>
      </c>
      <c r="B44" s="70">
        <v>59069.6</v>
      </c>
      <c r="C44" s="70">
        <v>35162</v>
      </c>
      <c r="D44" s="57" t="s">
        <v>177</v>
      </c>
      <c r="E44" s="70">
        <v>23907.6</v>
      </c>
      <c r="F44" s="75">
        <v>59.5264</v>
      </c>
      <c r="G44" s="75" t="s">
        <v>177</v>
      </c>
      <c r="H44" s="58">
        <v>40.4736</v>
      </c>
    </row>
    <row r="45" spans="1:8" ht="9.95" customHeight="1">
      <c r="A45" s="14" t="s">
        <v>25</v>
      </c>
      <c r="B45" s="70">
        <v>12762.9</v>
      </c>
      <c r="C45" s="70">
        <v>1098</v>
      </c>
      <c r="D45" s="57" t="s">
        <v>177</v>
      </c>
      <c r="E45" s="70">
        <v>11664.9</v>
      </c>
      <c r="F45" s="75">
        <v>8.6031</v>
      </c>
      <c r="G45" s="75" t="s">
        <v>177</v>
      </c>
      <c r="H45" s="58">
        <v>91.3969</v>
      </c>
    </row>
    <row r="46" spans="1:8" ht="9.95" customHeight="1">
      <c r="A46" s="14" t="s">
        <v>26</v>
      </c>
      <c r="B46" s="70">
        <v>2386.9</v>
      </c>
      <c r="C46" s="70">
        <v>51</v>
      </c>
      <c r="D46" s="57" t="s">
        <v>177</v>
      </c>
      <c r="E46" s="70">
        <v>2335.9</v>
      </c>
      <c r="F46" s="75">
        <v>2.1367</v>
      </c>
      <c r="G46" s="75" t="s">
        <v>177</v>
      </c>
      <c r="H46" s="58">
        <v>97.8633</v>
      </c>
    </row>
    <row r="47" spans="1:8" ht="27" customHeight="1">
      <c r="A47" s="220" t="s">
        <v>46</v>
      </c>
      <c r="B47" s="220"/>
      <c r="C47" s="220"/>
      <c r="D47" s="220"/>
      <c r="E47" s="220"/>
      <c r="F47" s="220"/>
      <c r="G47" s="220"/>
      <c r="H47" s="220"/>
    </row>
    <row r="48" spans="1:8" ht="21.95" customHeight="1">
      <c r="A48" s="218" t="s">
        <v>42</v>
      </c>
      <c r="B48" s="218"/>
      <c r="C48" s="218"/>
      <c r="D48" s="218"/>
      <c r="E48" s="218"/>
      <c r="F48" s="218"/>
      <c r="G48" s="218"/>
      <c r="H48" s="218"/>
    </row>
    <row r="52" spans="2:8" ht="12.75">
      <c r="B52" s="23"/>
      <c r="C52" s="23"/>
      <c r="D52" s="23"/>
      <c r="E52" s="23"/>
      <c r="F52" s="23"/>
      <c r="G52" s="23"/>
      <c r="H52" s="23"/>
    </row>
  </sheetData>
  <mergeCells count="7">
    <mergeCell ref="A48:H48"/>
    <mergeCell ref="A5:A6"/>
    <mergeCell ref="B6:E6"/>
    <mergeCell ref="F6:H6"/>
    <mergeCell ref="A3:H3"/>
    <mergeCell ref="A4:H4"/>
    <mergeCell ref="A47:H47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0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4" width="13.7109375" style="1" customWidth="1"/>
    <col min="5" max="5" width="14.421875" style="1" customWidth="1"/>
    <col min="6" max="8" width="13.7109375" style="1" customWidth="1"/>
    <col min="9" max="16384" width="9.140625" style="1" customWidth="1"/>
  </cols>
  <sheetData>
    <row r="1" ht="19.5" customHeight="1">
      <c r="A1" s="173" t="s">
        <v>215</v>
      </c>
    </row>
    <row r="2" ht="15.75" customHeight="1"/>
    <row r="3" spans="1:8" s="7" customFormat="1" ht="12" customHeight="1">
      <c r="A3" s="215" t="s">
        <v>182</v>
      </c>
      <c r="B3" s="215"/>
      <c r="C3" s="215"/>
      <c r="D3" s="215"/>
      <c r="E3" s="215"/>
      <c r="F3" s="215"/>
      <c r="G3" s="215"/>
      <c r="H3" s="215"/>
    </row>
    <row r="4" spans="1:8" s="7" customFormat="1" ht="12" customHeight="1">
      <c r="A4" s="216" t="s">
        <v>194</v>
      </c>
      <c r="B4" s="216"/>
      <c r="C4" s="216"/>
      <c r="D4" s="216"/>
      <c r="E4" s="216"/>
      <c r="F4" s="216"/>
      <c r="G4" s="216"/>
      <c r="H4" s="216"/>
    </row>
    <row r="5" spans="1:8" s="18" customFormat="1" ht="12" customHeight="1">
      <c r="A5" s="217" t="s">
        <v>74</v>
      </c>
      <c r="B5" s="205" t="s">
        <v>76</v>
      </c>
      <c r="C5" s="200" t="s">
        <v>106</v>
      </c>
      <c r="D5" s="203"/>
      <c r="E5" s="203"/>
      <c r="F5" s="204"/>
      <c r="G5" s="205" t="s">
        <v>112</v>
      </c>
      <c r="H5" s="223" t="s">
        <v>113</v>
      </c>
    </row>
    <row r="6" spans="1:8" ht="48" customHeight="1">
      <c r="A6" s="217"/>
      <c r="B6" s="206"/>
      <c r="C6" s="27" t="s">
        <v>79</v>
      </c>
      <c r="D6" s="26" t="s">
        <v>107</v>
      </c>
      <c r="E6" s="11" t="s">
        <v>108</v>
      </c>
      <c r="F6" s="31" t="s">
        <v>109</v>
      </c>
      <c r="G6" s="205"/>
      <c r="H6" s="223"/>
    </row>
    <row r="7" spans="1:8" ht="19.5" customHeight="1">
      <c r="A7" s="217"/>
      <c r="B7" s="191" t="s">
        <v>111</v>
      </c>
      <c r="C7" s="192"/>
      <c r="D7" s="191" t="s">
        <v>110</v>
      </c>
      <c r="E7" s="192"/>
      <c r="F7" s="219"/>
      <c r="G7" s="205"/>
      <c r="H7" s="223"/>
    </row>
    <row r="8" spans="1:9" ht="15" customHeight="1">
      <c r="A8" s="37" t="s">
        <v>2</v>
      </c>
      <c r="B8" s="77">
        <v>135997.1</v>
      </c>
      <c r="C8" s="77">
        <v>135867</v>
      </c>
      <c r="D8" s="77">
        <v>4.7193</v>
      </c>
      <c r="E8" s="77">
        <v>39.892</v>
      </c>
      <c r="F8" s="77">
        <v>55.3887</v>
      </c>
      <c r="G8" s="77">
        <v>130.1</v>
      </c>
      <c r="H8" s="64">
        <v>82.751</v>
      </c>
      <c r="I8" s="24"/>
    </row>
    <row r="9" spans="1:8" ht="9.95" customHeight="1">
      <c r="A9" s="42" t="s">
        <v>3</v>
      </c>
      <c r="B9" s="85"/>
      <c r="C9" s="85"/>
      <c r="D9" s="85"/>
      <c r="E9" s="85"/>
      <c r="F9" s="85"/>
      <c r="G9" s="78"/>
      <c r="H9" s="86"/>
    </row>
    <row r="10" spans="1:8" ht="9.95" customHeight="1">
      <c r="A10" s="12" t="s">
        <v>36</v>
      </c>
      <c r="B10" s="75">
        <v>8371</v>
      </c>
      <c r="C10" s="75">
        <v>8362</v>
      </c>
      <c r="D10" s="75">
        <v>3.2169</v>
      </c>
      <c r="E10" s="75">
        <v>55.4891</v>
      </c>
      <c r="F10" s="75">
        <v>41.2939</v>
      </c>
      <c r="G10" s="75">
        <v>9</v>
      </c>
      <c r="H10" s="58">
        <v>80.8646</v>
      </c>
    </row>
    <row r="11" spans="1:8" ht="9.95" customHeight="1">
      <c r="A11" s="43" t="s">
        <v>4</v>
      </c>
      <c r="B11" s="87"/>
      <c r="C11" s="87"/>
      <c r="D11" s="87"/>
      <c r="E11" s="87"/>
      <c r="F11" s="87"/>
      <c r="G11" s="80"/>
      <c r="H11" s="88"/>
    </row>
    <row r="12" spans="1:8" ht="9.95" customHeight="1">
      <c r="A12" s="15" t="s">
        <v>75</v>
      </c>
      <c r="B12" s="87"/>
      <c r="C12" s="87"/>
      <c r="D12" s="87"/>
      <c r="E12" s="87"/>
      <c r="F12" s="87"/>
      <c r="G12" s="80"/>
      <c r="H12" s="88"/>
    </row>
    <row r="13" spans="1:8" ht="9.95" customHeight="1">
      <c r="A13" s="14" t="s">
        <v>10</v>
      </c>
      <c r="B13" s="75">
        <v>3768</v>
      </c>
      <c r="C13" s="75">
        <v>3759</v>
      </c>
      <c r="D13" s="75">
        <v>0.3192</v>
      </c>
      <c r="E13" s="75">
        <v>76.2437</v>
      </c>
      <c r="F13" s="75">
        <v>23.4371</v>
      </c>
      <c r="G13" s="75">
        <v>9</v>
      </c>
      <c r="H13" s="58">
        <v>84.1601</v>
      </c>
    </row>
    <row r="14" spans="1:8" ht="9.95" customHeight="1">
      <c r="A14" s="14" t="s">
        <v>12</v>
      </c>
      <c r="B14" s="75">
        <v>2359</v>
      </c>
      <c r="C14" s="75">
        <v>2359</v>
      </c>
      <c r="D14" s="75">
        <v>0.4239</v>
      </c>
      <c r="E14" s="75">
        <v>59.4744</v>
      </c>
      <c r="F14" s="75">
        <v>40.1017</v>
      </c>
      <c r="G14" s="89">
        <v>0</v>
      </c>
      <c r="H14" s="58">
        <v>86.7571</v>
      </c>
    </row>
    <row r="15" spans="1:8" ht="9.95" customHeight="1">
      <c r="A15" s="14" t="s">
        <v>16</v>
      </c>
      <c r="B15" s="75">
        <v>2244</v>
      </c>
      <c r="C15" s="75">
        <v>2244</v>
      </c>
      <c r="D15" s="75">
        <v>11.0071</v>
      </c>
      <c r="E15" s="75">
        <v>16.533</v>
      </c>
      <c r="F15" s="75">
        <v>72.4599</v>
      </c>
      <c r="G15" s="89">
        <v>0</v>
      </c>
      <c r="H15" s="58">
        <v>71.8523</v>
      </c>
    </row>
    <row r="16" spans="1:8" ht="9.95" customHeight="1">
      <c r="A16" s="12" t="s">
        <v>37</v>
      </c>
      <c r="B16" s="79">
        <v>19555</v>
      </c>
      <c r="C16" s="79">
        <v>19554</v>
      </c>
      <c r="D16" s="79">
        <v>0.0205</v>
      </c>
      <c r="E16" s="79">
        <v>14.9228</v>
      </c>
      <c r="F16" s="79">
        <v>85.0568</v>
      </c>
      <c r="G16" s="79">
        <v>1</v>
      </c>
      <c r="H16" s="54">
        <v>72.6802</v>
      </c>
    </row>
    <row r="17" spans="1:8" s="4" customFormat="1" ht="9.95" customHeight="1">
      <c r="A17" s="43" t="s">
        <v>4</v>
      </c>
      <c r="B17" s="90"/>
      <c r="C17" s="90"/>
      <c r="D17" s="90"/>
      <c r="E17" s="90"/>
      <c r="F17" s="90"/>
      <c r="G17" s="90"/>
      <c r="H17" s="91"/>
    </row>
    <row r="18" spans="1:8" s="4" customFormat="1" ht="9.95" customHeight="1">
      <c r="A18" s="15" t="s">
        <v>75</v>
      </c>
      <c r="B18" s="92"/>
      <c r="C18" s="92"/>
      <c r="D18" s="92"/>
      <c r="E18" s="92"/>
      <c r="F18" s="92"/>
      <c r="G18" s="92"/>
      <c r="H18" s="93"/>
    </row>
    <row r="19" spans="1:8" ht="9.95" customHeight="1">
      <c r="A19" s="14" t="s">
        <v>5</v>
      </c>
      <c r="B19" s="75">
        <v>3507</v>
      </c>
      <c r="C19" s="75">
        <v>3507</v>
      </c>
      <c r="D19" s="89">
        <v>0</v>
      </c>
      <c r="E19" s="75">
        <v>18.0496</v>
      </c>
      <c r="F19" s="75">
        <v>81.9504</v>
      </c>
      <c r="G19" s="89">
        <v>0</v>
      </c>
      <c r="H19" s="58">
        <v>78.0368</v>
      </c>
    </row>
    <row r="20" spans="1:8" ht="9.95" customHeight="1">
      <c r="A20" s="14" t="s">
        <v>6</v>
      </c>
      <c r="B20" s="75">
        <v>3457</v>
      </c>
      <c r="C20" s="75">
        <v>3457</v>
      </c>
      <c r="D20" s="75">
        <v>0.1157</v>
      </c>
      <c r="E20" s="75">
        <v>8.8805</v>
      </c>
      <c r="F20" s="75">
        <v>91.0038</v>
      </c>
      <c r="G20" s="89">
        <v>0</v>
      </c>
      <c r="H20" s="58">
        <v>57.7914</v>
      </c>
    </row>
    <row r="21" spans="1:8" ht="9.95" customHeight="1">
      <c r="A21" s="14" t="s">
        <v>7</v>
      </c>
      <c r="B21" s="75">
        <v>1593</v>
      </c>
      <c r="C21" s="75">
        <v>1593</v>
      </c>
      <c r="D21" s="89">
        <v>0</v>
      </c>
      <c r="E21" s="75">
        <v>65.4112</v>
      </c>
      <c r="F21" s="75">
        <v>34.5888</v>
      </c>
      <c r="G21" s="89">
        <v>0</v>
      </c>
      <c r="H21" s="58">
        <v>64.9611</v>
      </c>
    </row>
    <row r="22" spans="1:8" ht="9.95" customHeight="1">
      <c r="A22" s="14" t="s">
        <v>8</v>
      </c>
      <c r="B22" s="75">
        <v>4665</v>
      </c>
      <c r="C22" s="75">
        <v>4665</v>
      </c>
      <c r="D22" s="89">
        <v>0</v>
      </c>
      <c r="E22" s="75">
        <v>2.5295</v>
      </c>
      <c r="F22" s="75">
        <v>97.4705</v>
      </c>
      <c r="G22" s="89">
        <v>0</v>
      </c>
      <c r="H22" s="58">
        <v>83.3248</v>
      </c>
    </row>
    <row r="23" spans="1:8" ht="9.95" customHeight="1">
      <c r="A23" s="14" t="s">
        <v>9</v>
      </c>
      <c r="B23" s="75">
        <v>6333</v>
      </c>
      <c r="C23" s="75">
        <v>6332</v>
      </c>
      <c r="D23" s="89">
        <v>0</v>
      </c>
      <c r="E23" s="75">
        <v>12.9185</v>
      </c>
      <c r="F23" s="75">
        <v>87.0815</v>
      </c>
      <c r="G23" s="75">
        <v>1</v>
      </c>
      <c r="H23" s="58">
        <v>76.27</v>
      </c>
    </row>
    <row r="24" spans="1:8" ht="9.95" customHeight="1">
      <c r="A24" s="12" t="s">
        <v>38</v>
      </c>
      <c r="B24" s="79">
        <v>14081</v>
      </c>
      <c r="C24" s="79">
        <v>14081</v>
      </c>
      <c r="D24" s="79">
        <v>0.2415</v>
      </c>
      <c r="E24" s="79">
        <v>12.3997</v>
      </c>
      <c r="F24" s="79">
        <v>87.3589</v>
      </c>
      <c r="G24" s="94">
        <v>0</v>
      </c>
      <c r="H24" s="54">
        <v>86.2982</v>
      </c>
    </row>
    <row r="25" spans="1:8" ht="9.95" customHeight="1">
      <c r="A25" s="43" t="s">
        <v>4</v>
      </c>
      <c r="B25" s="78"/>
      <c r="C25" s="78"/>
      <c r="D25" s="78"/>
      <c r="E25" s="78"/>
      <c r="F25" s="78"/>
      <c r="G25" s="78"/>
      <c r="H25" s="56"/>
    </row>
    <row r="26" spans="1:8" s="4" customFormat="1" ht="9.95" customHeight="1">
      <c r="A26" s="15" t="s">
        <v>75</v>
      </c>
      <c r="B26" s="90"/>
      <c r="C26" s="90"/>
      <c r="D26" s="90"/>
      <c r="E26" s="90"/>
      <c r="F26" s="90"/>
      <c r="G26" s="90"/>
      <c r="H26" s="91"/>
    </row>
    <row r="27" spans="1:8" s="4" customFormat="1" ht="9.95" customHeight="1">
      <c r="A27" s="14" t="s">
        <v>11</v>
      </c>
      <c r="B27" s="75">
        <v>2022</v>
      </c>
      <c r="C27" s="75">
        <v>2022</v>
      </c>
      <c r="D27" s="89">
        <v>0</v>
      </c>
      <c r="E27" s="75">
        <v>52.3739</v>
      </c>
      <c r="F27" s="75">
        <v>47.6261</v>
      </c>
      <c r="G27" s="89">
        <v>0</v>
      </c>
      <c r="H27" s="58">
        <v>79.6694</v>
      </c>
    </row>
    <row r="28" spans="1:8" s="4" customFormat="1" ht="9.95" customHeight="1">
      <c r="A28" s="14" t="s">
        <v>13</v>
      </c>
      <c r="B28" s="75">
        <v>2968</v>
      </c>
      <c r="C28" s="75">
        <v>2968</v>
      </c>
      <c r="D28" s="89">
        <v>0</v>
      </c>
      <c r="E28" s="75">
        <v>2.3585</v>
      </c>
      <c r="F28" s="75">
        <v>97.6415</v>
      </c>
      <c r="G28" s="89">
        <v>0</v>
      </c>
      <c r="H28" s="58">
        <v>79.914</v>
      </c>
    </row>
    <row r="29" spans="1:8" ht="9.95" customHeight="1">
      <c r="A29" s="14" t="s">
        <v>14</v>
      </c>
      <c r="B29" s="75">
        <v>4506</v>
      </c>
      <c r="C29" s="75">
        <v>4506</v>
      </c>
      <c r="D29" s="75">
        <v>0.7545</v>
      </c>
      <c r="E29" s="75">
        <v>13.6929</v>
      </c>
      <c r="F29" s="75">
        <v>85.5526</v>
      </c>
      <c r="G29" s="89">
        <v>0</v>
      </c>
      <c r="H29" s="58">
        <v>87.9028</v>
      </c>
    </row>
    <row r="30" spans="1:8" ht="9.95" customHeight="1">
      <c r="A30" s="15" t="s">
        <v>0</v>
      </c>
      <c r="B30" s="80"/>
      <c r="C30" s="80"/>
      <c r="D30" s="80"/>
      <c r="E30" s="80"/>
      <c r="F30" s="80"/>
      <c r="G30" s="80"/>
      <c r="H30" s="60"/>
    </row>
    <row r="31" spans="1:8" ht="9.95" customHeight="1">
      <c r="A31" s="44" t="s">
        <v>1</v>
      </c>
      <c r="B31" s="80"/>
      <c r="C31" s="80"/>
      <c r="D31" s="80"/>
      <c r="E31" s="80"/>
      <c r="F31" s="80"/>
      <c r="G31" s="80"/>
      <c r="H31" s="60"/>
    </row>
    <row r="32" spans="1:8" ht="9.95" customHeight="1">
      <c r="A32" s="14" t="s">
        <v>15</v>
      </c>
      <c r="B32" s="75">
        <v>4585</v>
      </c>
      <c r="C32" s="75">
        <v>4585</v>
      </c>
      <c r="D32" s="89">
        <v>0</v>
      </c>
      <c r="E32" s="89">
        <v>0</v>
      </c>
      <c r="F32" s="75">
        <v>100</v>
      </c>
      <c r="G32" s="89">
        <v>0</v>
      </c>
      <c r="H32" s="58">
        <v>94.9817</v>
      </c>
    </row>
    <row r="33" spans="1:8" ht="9.95" customHeight="1">
      <c r="A33" s="12" t="s">
        <v>39</v>
      </c>
      <c r="B33" s="79">
        <v>52433</v>
      </c>
      <c r="C33" s="79">
        <v>52431</v>
      </c>
      <c r="D33" s="79">
        <v>6.8299</v>
      </c>
      <c r="E33" s="79">
        <v>77.5228</v>
      </c>
      <c r="F33" s="79">
        <v>15.6472</v>
      </c>
      <c r="G33" s="79">
        <v>2</v>
      </c>
      <c r="H33" s="54">
        <v>75.8835</v>
      </c>
    </row>
    <row r="34" spans="1:8" ht="9.95" customHeight="1">
      <c r="A34" s="43" t="s">
        <v>4</v>
      </c>
      <c r="B34" s="80"/>
      <c r="C34" s="80"/>
      <c r="D34" s="80"/>
      <c r="E34" s="80"/>
      <c r="F34" s="80"/>
      <c r="G34" s="95"/>
      <c r="H34" s="60"/>
    </row>
    <row r="35" spans="1:8" ht="9.95" customHeight="1">
      <c r="A35" s="15" t="s">
        <v>75</v>
      </c>
      <c r="B35" s="80"/>
      <c r="C35" s="80"/>
      <c r="D35" s="80"/>
      <c r="E35" s="80"/>
      <c r="F35" s="80"/>
      <c r="G35" s="80"/>
      <c r="H35" s="60"/>
    </row>
    <row r="36" spans="1:8" ht="9.95" customHeight="1">
      <c r="A36" s="14" t="s">
        <v>17</v>
      </c>
      <c r="B36" s="75">
        <v>39495</v>
      </c>
      <c r="C36" s="75">
        <v>39495</v>
      </c>
      <c r="D36" s="75">
        <v>8.6872</v>
      </c>
      <c r="E36" s="75">
        <v>90.6722</v>
      </c>
      <c r="F36" s="75">
        <v>0.6406</v>
      </c>
      <c r="G36" s="89">
        <v>0</v>
      </c>
      <c r="H36" s="58">
        <v>74.0536</v>
      </c>
    </row>
    <row r="37" spans="1:8" ht="9.95" customHeight="1">
      <c r="A37" s="14" t="s">
        <v>18</v>
      </c>
      <c r="B37" s="75">
        <v>2103</v>
      </c>
      <c r="C37" s="75">
        <v>2103</v>
      </c>
      <c r="D37" s="89">
        <v>0</v>
      </c>
      <c r="E37" s="75">
        <v>11.4598</v>
      </c>
      <c r="F37" s="75">
        <v>88.5402</v>
      </c>
      <c r="G37" s="89">
        <v>0</v>
      </c>
      <c r="H37" s="58">
        <v>83.9995</v>
      </c>
    </row>
    <row r="38" spans="1:8" ht="9.95" customHeight="1">
      <c r="A38" s="14" t="s">
        <v>19</v>
      </c>
      <c r="B38" s="75">
        <v>5863</v>
      </c>
      <c r="C38" s="75">
        <v>5861</v>
      </c>
      <c r="D38" s="75">
        <v>2.474</v>
      </c>
      <c r="E38" s="75">
        <v>52.9944</v>
      </c>
      <c r="F38" s="75">
        <v>44.5316</v>
      </c>
      <c r="G38" s="75">
        <v>2</v>
      </c>
      <c r="H38" s="58">
        <v>67.3791</v>
      </c>
    </row>
    <row r="39" spans="1:8" ht="9.95" customHeight="1">
      <c r="A39" s="14" t="s">
        <v>20</v>
      </c>
      <c r="B39" s="75">
        <v>1150</v>
      </c>
      <c r="C39" s="75">
        <v>1150</v>
      </c>
      <c r="D39" s="89">
        <v>0</v>
      </c>
      <c r="E39" s="75">
        <v>100</v>
      </c>
      <c r="F39" s="89">
        <v>0</v>
      </c>
      <c r="G39" s="89">
        <v>0</v>
      </c>
      <c r="H39" s="58">
        <v>66.9008</v>
      </c>
    </row>
    <row r="40" spans="1:8" ht="9.95" customHeight="1">
      <c r="A40" s="14" t="s">
        <v>21</v>
      </c>
      <c r="B40" s="75">
        <v>3822</v>
      </c>
      <c r="C40" s="75">
        <v>3822</v>
      </c>
      <c r="D40" s="75">
        <v>0.1308</v>
      </c>
      <c r="E40" s="75">
        <v>8.8435</v>
      </c>
      <c r="F40" s="75">
        <v>91.0256</v>
      </c>
      <c r="G40" s="89">
        <v>0</v>
      </c>
      <c r="H40" s="58">
        <v>85.3507</v>
      </c>
    </row>
    <row r="41" spans="1:8" ht="9.95" customHeight="1">
      <c r="A41" s="12" t="s">
        <v>40</v>
      </c>
      <c r="B41" s="79">
        <v>41557.1</v>
      </c>
      <c r="C41" s="79">
        <v>41439</v>
      </c>
      <c r="D41" s="79">
        <v>6.0909</v>
      </c>
      <c r="E41" s="79">
        <v>10.256</v>
      </c>
      <c r="F41" s="79">
        <v>83.6531</v>
      </c>
      <c r="G41" s="79">
        <v>118.1</v>
      </c>
      <c r="H41" s="54">
        <v>93.6341</v>
      </c>
    </row>
    <row r="42" spans="1:8" ht="9.95" customHeight="1">
      <c r="A42" s="42" t="s">
        <v>4</v>
      </c>
      <c r="B42" s="80"/>
      <c r="C42" s="80"/>
      <c r="D42" s="80"/>
      <c r="E42" s="80"/>
      <c r="F42" s="80"/>
      <c r="G42" s="80"/>
      <c r="H42" s="60"/>
    </row>
    <row r="43" spans="1:8" ht="9.95" customHeight="1">
      <c r="A43" s="15" t="s">
        <v>22</v>
      </c>
      <c r="B43" s="80"/>
      <c r="C43" s="80"/>
      <c r="D43" s="80"/>
      <c r="E43" s="80"/>
      <c r="F43" s="80"/>
      <c r="G43" s="80"/>
      <c r="H43" s="60"/>
    </row>
    <row r="44" spans="1:8" ht="9.95" customHeight="1">
      <c r="A44" s="45" t="s">
        <v>23</v>
      </c>
      <c r="B44" s="80"/>
      <c r="C44" s="80"/>
      <c r="D44" s="95"/>
      <c r="E44" s="80"/>
      <c r="F44" s="95"/>
      <c r="G44" s="95"/>
      <c r="H44" s="60"/>
    </row>
    <row r="45" spans="1:8" ht="9.95" customHeight="1">
      <c r="A45" s="14" t="s">
        <v>24</v>
      </c>
      <c r="B45" s="75">
        <v>28197.1</v>
      </c>
      <c r="C45" s="75">
        <v>28098</v>
      </c>
      <c r="D45" s="75">
        <v>8.8298</v>
      </c>
      <c r="E45" s="75">
        <v>14.7057</v>
      </c>
      <c r="F45" s="75">
        <v>76.4645</v>
      </c>
      <c r="G45" s="75">
        <v>99.1</v>
      </c>
      <c r="H45" s="58">
        <v>93.3071</v>
      </c>
    </row>
    <row r="46" spans="1:8" ht="9.95" customHeight="1">
      <c r="A46" s="14" t="s">
        <v>25</v>
      </c>
      <c r="B46" s="75">
        <v>11343</v>
      </c>
      <c r="C46" s="75">
        <v>11324</v>
      </c>
      <c r="D46" s="75">
        <v>0.3797</v>
      </c>
      <c r="E46" s="75">
        <v>1.042</v>
      </c>
      <c r="F46" s="75">
        <v>98.5782</v>
      </c>
      <c r="G46" s="75">
        <v>19</v>
      </c>
      <c r="H46" s="58">
        <v>94.1119</v>
      </c>
    </row>
    <row r="47" spans="1:8" ht="9.95" customHeight="1">
      <c r="A47" s="14" t="s">
        <v>26</v>
      </c>
      <c r="B47" s="75">
        <v>2017</v>
      </c>
      <c r="C47" s="75">
        <v>2017</v>
      </c>
      <c r="D47" s="89">
        <v>0</v>
      </c>
      <c r="E47" s="89">
        <v>0</v>
      </c>
      <c r="F47" s="75">
        <v>100</v>
      </c>
      <c r="G47" s="89">
        <v>0</v>
      </c>
      <c r="H47" s="58">
        <v>94.6013</v>
      </c>
    </row>
    <row r="48" spans="1:8" ht="25.5" customHeight="1">
      <c r="A48" s="221" t="s">
        <v>212</v>
      </c>
      <c r="B48" s="221"/>
      <c r="C48" s="221"/>
      <c r="D48" s="221"/>
      <c r="E48" s="221"/>
      <c r="F48" s="221"/>
      <c r="G48" s="221"/>
      <c r="H48" s="221"/>
    </row>
    <row r="49" spans="1:8" ht="21.95" customHeight="1">
      <c r="A49" s="222" t="s">
        <v>213</v>
      </c>
      <c r="B49" s="222"/>
      <c r="C49" s="222"/>
      <c r="D49" s="222"/>
      <c r="E49" s="222"/>
      <c r="F49" s="222"/>
      <c r="G49" s="222"/>
      <c r="H49" s="222"/>
    </row>
    <row r="50" ht="12" customHeight="1">
      <c r="A50" s="5"/>
    </row>
  </sheetData>
  <mergeCells count="11">
    <mergeCell ref="A48:H48"/>
    <mergeCell ref="A49:H49"/>
    <mergeCell ref="A3:H3"/>
    <mergeCell ref="A4:H4"/>
    <mergeCell ref="A5:A7"/>
    <mergeCell ref="B5:B6"/>
    <mergeCell ref="C5:F5"/>
    <mergeCell ref="G5:G7"/>
    <mergeCell ref="B7:C7"/>
    <mergeCell ref="D7:F7"/>
    <mergeCell ref="H5:H7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1"/>
  <sheetViews>
    <sheetView zoomScale="95" zoomScaleNormal="95" zoomScaleSheetLayoutView="130" workbookViewId="0" topLeftCell="A1"/>
  </sheetViews>
  <sheetFormatPr defaultColWidth="9.140625" defaultRowHeight="12.75"/>
  <cols>
    <col min="1" max="1" width="20.7109375" style="1" customWidth="1"/>
    <col min="2" max="13" width="13.7109375" style="1" customWidth="1"/>
    <col min="14" max="14" width="7.8515625" style="1" customWidth="1"/>
    <col min="15" max="16384" width="9.140625" style="1" customWidth="1"/>
  </cols>
  <sheetData>
    <row r="1" spans="1:3" ht="17.25" customHeight="1">
      <c r="A1" s="173" t="s">
        <v>215</v>
      </c>
      <c r="C1" s="25"/>
    </row>
    <row r="2" ht="15.75" customHeight="1">
      <c r="C2" s="25"/>
    </row>
    <row r="3" spans="1:13" ht="12" customHeight="1">
      <c r="A3" s="228" t="s">
        <v>183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2" customHeight="1">
      <c r="A4" s="229" t="s">
        <v>184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2" customHeight="1">
      <c r="A5" s="230" t="s">
        <v>62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2" customHeight="1">
      <c r="A6" s="231" t="s">
        <v>192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s="18" customFormat="1" ht="12" customHeight="1">
      <c r="A7" s="219" t="s">
        <v>74</v>
      </c>
      <c r="B7" s="192" t="s">
        <v>114</v>
      </c>
      <c r="C7" s="192"/>
      <c r="D7" s="192"/>
      <c r="E7" s="192"/>
      <c r="F7" s="192"/>
      <c r="G7" s="219"/>
      <c r="H7" s="200" t="s">
        <v>120</v>
      </c>
      <c r="I7" s="203"/>
      <c r="J7" s="203"/>
      <c r="K7" s="203"/>
      <c r="L7" s="203"/>
      <c r="M7" s="203"/>
    </row>
    <row r="8" spans="1:13" s="18" customFormat="1" ht="12" customHeight="1">
      <c r="A8" s="217"/>
      <c r="B8" s="191" t="s">
        <v>94</v>
      </c>
      <c r="C8" s="219"/>
      <c r="D8" s="200" t="s">
        <v>115</v>
      </c>
      <c r="E8" s="203"/>
      <c r="F8" s="203"/>
      <c r="G8" s="204"/>
      <c r="H8" s="192" t="s">
        <v>94</v>
      </c>
      <c r="I8" s="219"/>
      <c r="J8" s="200" t="s">
        <v>119</v>
      </c>
      <c r="K8" s="203"/>
      <c r="L8" s="203"/>
      <c r="M8" s="203"/>
    </row>
    <row r="9" spans="1:13" ht="24" customHeight="1">
      <c r="A9" s="217"/>
      <c r="B9" s="233"/>
      <c r="C9" s="225"/>
      <c r="D9" s="224" t="s">
        <v>116</v>
      </c>
      <c r="E9" s="225"/>
      <c r="F9" s="224" t="s">
        <v>109</v>
      </c>
      <c r="G9" s="225"/>
      <c r="H9" s="224"/>
      <c r="I9" s="225"/>
      <c r="J9" s="224" t="s">
        <v>116</v>
      </c>
      <c r="K9" s="225"/>
      <c r="L9" s="224" t="s">
        <v>109</v>
      </c>
      <c r="M9" s="224"/>
    </row>
    <row r="10" spans="1:14" ht="24" customHeight="1">
      <c r="A10" s="217"/>
      <c r="B10" s="34" t="s">
        <v>117</v>
      </c>
      <c r="C10" s="36" t="s">
        <v>118</v>
      </c>
      <c r="D10" s="39" t="s">
        <v>117</v>
      </c>
      <c r="E10" s="41" t="s">
        <v>118</v>
      </c>
      <c r="F10" s="39" t="s">
        <v>117</v>
      </c>
      <c r="G10" s="41" t="s">
        <v>118</v>
      </c>
      <c r="H10" s="39" t="s">
        <v>117</v>
      </c>
      <c r="I10" s="41" t="s">
        <v>118</v>
      </c>
      <c r="J10" s="39" t="s">
        <v>117</v>
      </c>
      <c r="K10" s="41" t="s">
        <v>118</v>
      </c>
      <c r="L10" s="39" t="s">
        <v>117</v>
      </c>
      <c r="M10" s="38" t="s">
        <v>118</v>
      </c>
      <c r="N10" s="17"/>
    </row>
    <row r="11" spans="1:13" ht="15" customHeight="1">
      <c r="A11" s="37" t="s">
        <v>2</v>
      </c>
      <c r="B11" s="96">
        <v>21</v>
      </c>
      <c r="C11" s="97">
        <v>212195</v>
      </c>
      <c r="D11" s="96">
        <v>10</v>
      </c>
      <c r="E11" s="96">
        <v>200214</v>
      </c>
      <c r="F11" s="96">
        <v>1</v>
      </c>
      <c r="G11" s="96">
        <v>800</v>
      </c>
      <c r="H11" s="96">
        <v>165</v>
      </c>
      <c r="I11" s="97">
        <v>506040</v>
      </c>
      <c r="J11" s="96">
        <v>117</v>
      </c>
      <c r="K11" s="97">
        <v>65654</v>
      </c>
      <c r="L11" s="96">
        <v>48</v>
      </c>
      <c r="M11" s="98">
        <v>440386</v>
      </c>
    </row>
    <row r="12" spans="1:13" ht="9.95" customHeight="1">
      <c r="A12" s="42" t="s">
        <v>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ht="9.95" customHeight="1">
      <c r="A13" s="12" t="s">
        <v>36</v>
      </c>
      <c r="B13" s="101">
        <v>3</v>
      </c>
      <c r="C13" s="102">
        <v>2117</v>
      </c>
      <c r="D13" s="101">
        <v>2</v>
      </c>
      <c r="E13" s="102">
        <v>707</v>
      </c>
      <c r="F13" s="175">
        <v>0</v>
      </c>
      <c r="G13" s="175">
        <v>0</v>
      </c>
      <c r="H13" s="101">
        <v>31</v>
      </c>
      <c r="I13" s="102">
        <v>35438</v>
      </c>
      <c r="J13" s="101">
        <v>20</v>
      </c>
      <c r="K13" s="102">
        <v>17333</v>
      </c>
      <c r="L13" s="101">
        <v>11</v>
      </c>
      <c r="M13" s="103">
        <v>18105</v>
      </c>
    </row>
    <row r="14" spans="1:13" ht="9.95" customHeight="1">
      <c r="A14" s="43" t="s">
        <v>4</v>
      </c>
      <c r="B14" s="99"/>
      <c r="C14" s="99"/>
      <c r="D14" s="99"/>
      <c r="E14" s="99"/>
      <c r="F14" s="106"/>
      <c r="G14" s="106"/>
      <c r="H14" s="99"/>
      <c r="I14" s="99"/>
      <c r="J14" s="99"/>
      <c r="K14" s="99"/>
      <c r="L14" s="99"/>
      <c r="M14" s="100"/>
    </row>
    <row r="15" spans="1:13" ht="9.95" customHeight="1">
      <c r="A15" s="15" t="s">
        <v>90</v>
      </c>
      <c r="B15" s="101"/>
      <c r="C15" s="101"/>
      <c r="D15" s="101"/>
      <c r="E15" s="101"/>
      <c r="F15" s="106"/>
      <c r="G15" s="106"/>
      <c r="H15" s="101"/>
      <c r="I15" s="101"/>
      <c r="J15" s="101"/>
      <c r="K15" s="101"/>
      <c r="L15" s="101"/>
      <c r="M15" s="104"/>
    </row>
    <row r="16" spans="1:13" ht="9.95" customHeight="1">
      <c r="A16" s="14" t="s">
        <v>10</v>
      </c>
      <c r="B16" s="99">
        <v>1</v>
      </c>
      <c r="C16" s="105">
        <v>670</v>
      </c>
      <c r="D16" s="106">
        <v>1</v>
      </c>
      <c r="E16" s="106">
        <v>670</v>
      </c>
      <c r="F16" s="106">
        <v>0</v>
      </c>
      <c r="G16" s="106">
        <v>0</v>
      </c>
      <c r="H16" s="99">
        <v>8</v>
      </c>
      <c r="I16" s="105">
        <v>15751</v>
      </c>
      <c r="J16" s="99">
        <v>5</v>
      </c>
      <c r="K16" s="105">
        <v>9853</v>
      </c>
      <c r="L16" s="99">
        <v>3</v>
      </c>
      <c r="M16" s="107">
        <v>5898</v>
      </c>
    </row>
    <row r="17" spans="1:13" ht="9.95" customHeight="1">
      <c r="A17" s="14" t="s">
        <v>12</v>
      </c>
      <c r="B17" s="108" t="s">
        <v>177</v>
      </c>
      <c r="C17" s="99" t="s">
        <v>177</v>
      </c>
      <c r="D17" s="106">
        <v>0</v>
      </c>
      <c r="E17" s="106">
        <v>0</v>
      </c>
      <c r="F17" s="106">
        <v>0</v>
      </c>
      <c r="G17" s="106">
        <v>0</v>
      </c>
      <c r="H17" s="99">
        <v>8</v>
      </c>
      <c r="I17" s="105">
        <v>10959</v>
      </c>
      <c r="J17" s="99">
        <v>7</v>
      </c>
      <c r="K17" s="105">
        <v>5559</v>
      </c>
      <c r="L17" s="99">
        <v>1</v>
      </c>
      <c r="M17" s="107">
        <v>5400</v>
      </c>
    </row>
    <row r="18" spans="1:13" ht="9.95" customHeight="1">
      <c r="A18" s="14" t="s">
        <v>16</v>
      </c>
      <c r="B18" s="108">
        <v>2</v>
      </c>
      <c r="C18" s="99">
        <v>1447</v>
      </c>
      <c r="D18" s="106">
        <v>1</v>
      </c>
      <c r="E18" s="106">
        <v>37</v>
      </c>
      <c r="F18" s="106">
        <v>0</v>
      </c>
      <c r="G18" s="106">
        <v>0</v>
      </c>
      <c r="H18" s="99">
        <v>15</v>
      </c>
      <c r="I18" s="105">
        <v>8728</v>
      </c>
      <c r="J18" s="99">
        <v>8</v>
      </c>
      <c r="K18" s="105">
        <v>1921</v>
      </c>
      <c r="L18" s="108">
        <v>7</v>
      </c>
      <c r="M18" s="107">
        <v>6807</v>
      </c>
    </row>
    <row r="19" spans="1:13" ht="9.95" customHeight="1">
      <c r="A19" s="12" t="s">
        <v>37</v>
      </c>
      <c r="B19" s="102">
        <v>1</v>
      </c>
      <c r="C19" s="101">
        <v>385</v>
      </c>
      <c r="D19" s="102">
        <v>1</v>
      </c>
      <c r="E19" s="102">
        <v>385</v>
      </c>
      <c r="F19" s="109" t="s">
        <v>177</v>
      </c>
      <c r="G19" s="109" t="s">
        <v>177</v>
      </c>
      <c r="H19" s="102">
        <v>35</v>
      </c>
      <c r="I19" s="102">
        <v>155116</v>
      </c>
      <c r="J19" s="102">
        <v>19</v>
      </c>
      <c r="K19" s="102">
        <v>18893</v>
      </c>
      <c r="L19" s="102">
        <v>16</v>
      </c>
      <c r="M19" s="103">
        <v>136223</v>
      </c>
    </row>
    <row r="20" spans="1:13" ht="9.95" customHeight="1">
      <c r="A20" s="43" t="s">
        <v>4</v>
      </c>
      <c r="B20" s="99"/>
      <c r="C20" s="99"/>
      <c r="D20" s="99"/>
      <c r="E20" s="99"/>
      <c r="F20" s="108"/>
      <c r="G20" s="108"/>
      <c r="H20" s="99"/>
      <c r="I20" s="99"/>
      <c r="J20" s="99"/>
      <c r="K20" s="99"/>
      <c r="L20" s="99"/>
      <c r="M20" s="100"/>
    </row>
    <row r="21" spans="1:13" ht="9.95" customHeight="1">
      <c r="A21" s="15" t="s">
        <v>90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3" ht="9.95" customHeight="1">
      <c r="A22" s="14" t="s">
        <v>5</v>
      </c>
      <c r="B22" s="108" t="s">
        <v>177</v>
      </c>
      <c r="C22" s="108" t="s">
        <v>177</v>
      </c>
      <c r="D22" s="106">
        <v>0</v>
      </c>
      <c r="E22" s="106">
        <v>0</v>
      </c>
      <c r="F22" s="106">
        <v>0</v>
      </c>
      <c r="G22" s="106">
        <v>0</v>
      </c>
      <c r="H22" s="99">
        <v>7</v>
      </c>
      <c r="I22" s="105">
        <v>4169</v>
      </c>
      <c r="J22" s="99">
        <v>6</v>
      </c>
      <c r="K22" s="105">
        <v>3593</v>
      </c>
      <c r="L22" s="99">
        <v>1</v>
      </c>
      <c r="M22" s="107">
        <v>576</v>
      </c>
    </row>
    <row r="23" spans="1:13" ht="9.95" customHeight="1">
      <c r="A23" s="14" t="s">
        <v>6</v>
      </c>
      <c r="B23" s="108" t="s">
        <v>177</v>
      </c>
      <c r="C23" s="108" t="s">
        <v>177</v>
      </c>
      <c r="D23" s="106">
        <v>0</v>
      </c>
      <c r="E23" s="106">
        <v>0</v>
      </c>
      <c r="F23" s="106">
        <v>0</v>
      </c>
      <c r="G23" s="106">
        <v>0</v>
      </c>
      <c r="H23" s="99">
        <v>7</v>
      </c>
      <c r="I23" s="105">
        <v>20882</v>
      </c>
      <c r="J23" s="99">
        <v>2</v>
      </c>
      <c r="K23" s="105">
        <v>2030</v>
      </c>
      <c r="L23" s="99">
        <v>5</v>
      </c>
      <c r="M23" s="107">
        <v>18852</v>
      </c>
    </row>
    <row r="24" spans="1:13" ht="9.95" customHeight="1">
      <c r="A24" s="14" t="s">
        <v>7</v>
      </c>
      <c r="B24" s="108" t="s">
        <v>177</v>
      </c>
      <c r="C24" s="108" t="s">
        <v>177</v>
      </c>
      <c r="D24" s="106">
        <v>0</v>
      </c>
      <c r="E24" s="106">
        <v>0</v>
      </c>
      <c r="F24" s="106">
        <v>0</v>
      </c>
      <c r="G24" s="106">
        <v>0</v>
      </c>
      <c r="H24" s="99">
        <v>4</v>
      </c>
      <c r="I24" s="105">
        <v>15364</v>
      </c>
      <c r="J24" s="99">
        <v>3</v>
      </c>
      <c r="K24" s="105">
        <v>8564</v>
      </c>
      <c r="L24" s="99">
        <v>1</v>
      </c>
      <c r="M24" s="107">
        <v>6800</v>
      </c>
    </row>
    <row r="25" spans="1:13" ht="9.95" customHeight="1">
      <c r="A25" s="14" t="s">
        <v>8</v>
      </c>
      <c r="B25" s="108" t="s">
        <v>177</v>
      </c>
      <c r="C25" s="108" t="s">
        <v>177</v>
      </c>
      <c r="D25" s="106">
        <v>0</v>
      </c>
      <c r="E25" s="106">
        <v>0</v>
      </c>
      <c r="F25" s="106">
        <v>0</v>
      </c>
      <c r="G25" s="106">
        <v>0</v>
      </c>
      <c r="H25" s="99">
        <v>9</v>
      </c>
      <c r="I25" s="105">
        <v>109241</v>
      </c>
      <c r="J25" s="99">
        <v>2</v>
      </c>
      <c r="K25" s="105">
        <v>906</v>
      </c>
      <c r="L25" s="99">
        <v>7</v>
      </c>
      <c r="M25" s="107">
        <v>108335</v>
      </c>
    </row>
    <row r="26" spans="1:13" ht="9.95" customHeight="1">
      <c r="A26" s="14" t="s">
        <v>9</v>
      </c>
      <c r="B26" s="99">
        <v>1</v>
      </c>
      <c r="C26" s="99">
        <v>385</v>
      </c>
      <c r="D26" s="106">
        <v>1</v>
      </c>
      <c r="E26" s="106">
        <v>385</v>
      </c>
      <c r="F26" s="106">
        <v>0</v>
      </c>
      <c r="G26" s="106">
        <v>0</v>
      </c>
      <c r="H26" s="99">
        <v>8</v>
      </c>
      <c r="I26" s="105">
        <v>5460</v>
      </c>
      <c r="J26" s="99">
        <v>6</v>
      </c>
      <c r="K26" s="105">
        <v>3800</v>
      </c>
      <c r="L26" s="99">
        <v>2</v>
      </c>
      <c r="M26" s="107">
        <v>1660</v>
      </c>
    </row>
    <row r="27" spans="1:13" ht="9.95" customHeight="1">
      <c r="A27" s="12" t="s">
        <v>38</v>
      </c>
      <c r="B27" s="101">
        <v>1</v>
      </c>
      <c r="C27" s="101">
        <v>214</v>
      </c>
      <c r="D27" s="110" t="s">
        <v>177</v>
      </c>
      <c r="E27" s="110" t="s">
        <v>177</v>
      </c>
      <c r="F27" s="110" t="s">
        <v>177</v>
      </c>
      <c r="G27" s="110" t="s">
        <v>177</v>
      </c>
      <c r="H27" s="101">
        <v>50</v>
      </c>
      <c r="I27" s="102">
        <v>114272</v>
      </c>
      <c r="J27" s="101">
        <v>40</v>
      </c>
      <c r="K27" s="102">
        <v>12197</v>
      </c>
      <c r="L27" s="101">
        <v>10</v>
      </c>
      <c r="M27" s="103">
        <v>102075</v>
      </c>
    </row>
    <row r="28" spans="1:13" ht="9.95" customHeight="1">
      <c r="A28" s="43" t="s">
        <v>4</v>
      </c>
      <c r="B28" s="99"/>
      <c r="C28" s="99"/>
      <c r="D28" s="99"/>
      <c r="E28" s="99"/>
      <c r="F28" s="108"/>
      <c r="G28" s="108"/>
      <c r="H28" s="99"/>
      <c r="I28" s="99"/>
      <c r="J28" s="99"/>
      <c r="K28" s="99"/>
      <c r="L28" s="99"/>
      <c r="M28" s="100"/>
    </row>
    <row r="29" spans="1:13" ht="9.95" customHeight="1">
      <c r="A29" s="15" t="s">
        <v>90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9.95" customHeight="1">
      <c r="A30" s="14" t="s">
        <v>11</v>
      </c>
      <c r="B30" s="108" t="s">
        <v>177</v>
      </c>
      <c r="C30" s="108" t="s">
        <v>177</v>
      </c>
      <c r="D30" s="110" t="s">
        <v>177</v>
      </c>
      <c r="E30" s="110" t="s">
        <v>177</v>
      </c>
      <c r="F30" s="110" t="s">
        <v>177</v>
      </c>
      <c r="G30" s="110" t="s">
        <v>177</v>
      </c>
      <c r="H30" s="99">
        <v>17</v>
      </c>
      <c r="I30" s="105">
        <v>9324</v>
      </c>
      <c r="J30" s="99">
        <v>15</v>
      </c>
      <c r="K30" s="105">
        <v>5404</v>
      </c>
      <c r="L30" s="99">
        <v>2</v>
      </c>
      <c r="M30" s="107">
        <v>3920</v>
      </c>
    </row>
    <row r="31" spans="1:13" ht="9.95" customHeight="1">
      <c r="A31" s="14" t="s">
        <v>13</v>
      </c>
      <c r="B31" s="108" t="s">
        <v>177</v>
      </c>
      <c r="C31" s="108" t="s">
        <v>177</v>
      </c>
      <c r="D31" s="110" t="s">
        <v>177</v>
      </c>
      <c r="E31" s="110" t="s">
        <v>177</v>
      </c>
      <c r="F31" s="110" t="s">
        <v>177</v>
      </c>
      <c r="G31" s="110" t="s">
        <v>177</v>
      </c>
      <c r="H31" s="99">
        <v>12</v>
      </c>
      <c r="I31" s="105">
        <v>19699</v>
      </c>
      <c r="J31" s="108">
        <v>10</v>
      </c>
      <c r="K31" s="105">
        <v>529</v>
      </c>
      <c r="L31" s="99">
        <v>2</v>
      </c>
      <c r="M31" s="107">
        <v>19170</v>
      </c>
    </row>
    <row r="32" spans="1:13" ht="9.95" customHeight="1">
      <c r="A32" s="14" t="s">
        <v>14</v>
      </c>
      <c r="B32" s="99">
        <v>1</v>
      </c>
      <c r="C32" s="99">
        <v>214</v>
      </c>
      <c r="D32" s="110" t="s">
        <v>177</v>
      </c>
      <c r="E32" s="110" t="s">
        <v>177</v>
      </c>
      <c r="F32" s="110" t="s">
        <v>177</v>
      </c>
      <c r="G32" s="110" t="s">
        <v>177</v>
      </c>
      <c r="H32" s="99">
        <v>20</v>
      </c>
      <c r="I32" s="105">
        <v>25249</v>
      </c>
      <c r="J32" s="99">
        <v>15</v>
      </c>
      <c r="K32" s="105">
        <v>6264</v>
      </c>
      <c r="L32" s="99">
        <v>5</v>
      </c>
      <c r="M32" s="107">
        <v>18985</v>
      </c>
    </row>
    <row r="33" spans="1:13" ht="9.95" customHeight="1">
      <c r="A33" s="15" t="s">
        <v>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ht="9.95" customHeight="1">
      <c r="A34" s="44" t="s">
        <v>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ht="9.95" customHeight="1">
      <c r="A35" s="14" t="s">
        <v>15</v>
      </c>
      <c r="B35" s="108" t="s">
        <v>177</v>
      </c>
      <c r="C35" s="108" t="s">
        <v>177</v>
      </c>
      <c r="D35" s="110" t="s">
        <v>177</v>
      </c>
      <c r="E35" s="110" t="s">
        <v>177</v>
      </c>
      <c r="F35" s="108" t="s">
        <v>177</v>
      </c>
      <c r="G35" s="108" t="s">
        <v>177</v>
      </c>
      <c r="H35" s="99">
        <v>1</v>
      </c>
      <c r="I35" s="105">
        <v>60000</v>
      </c>
      <c r="J35" s="108" t="s">
        <v>177</v>
      </c>
      <c r="K35" s="108" t="s">
        <v>177</v>
      </c>
      <c r="L35" s="99">
        <v>1</v>
      </c>
      <c r="M35" s="107">
        <v>60000</v>
      </c>
    </row>
    <row r="36" spans="1:13" ht="9.95" customHeight="1">
      <c r="A36" s="12" t="s">
        <v>39</v>
      </c>
      <c r="B36" s="101">
        <v>6</v>
      </c>
      <c r="C36" s="102">
        <v>183897</v>
      </c>
      <c r="D36" s="101">
        <v>5</v>
      </c>
      <c r="E36" s="102">
        <v>183872</v>
      </c>
      <c r="F36" s="110" t="s">
        <v>177</v>
      </c>
      <c r="G36" s="110" t="s">
        <v>177</v>
      </c>
      <c r="H36" s="101">
        <v>46</v>
      </c>
      <c r="I36" s="102">
        <v>80831</v>
      </c>
      <c r="J36" s="101">
        <v>36</v>
      </c>
      <c r="K36" s="102">
        <v>16848</v>
      </c>
      <c r="L36" s="101">
        <v>10</v>
      </c>
      <c r="M36" s="103">
        <v>63983</v>
      </c>
    </row>
    <row r="37" spans="1:13" ht="9.95" customHeight="1">
      <c r="A37" s="43" t="s">
        <v>4</v>
      </c>
      <c r="B37" s="99"/>
      <c r="C37" s="99"/>
      <c r="D37" s="99"/>
      <c r="E37" s="99"/>
      <c r="F37" s="108"/>
      <c r="G37" s="108"/>
      <c r="H37" s="99"/>
      <c r="I37" s="99"/>
      <c r="J37" s="99"/>
      <c r="K37" s="99"/>
      <c r="L37" s="99"/>
      <c r="M37" s="100"/>
    </row>
    <row r="38" spans="1:13" ht="9.95" customHeight="1">
      <c r="A38" s="15" t="s">
        <v>90</v>
      </c>
      <c r="B38" s="99"/>
      <c r="C38" s="99"/>
      <c r="D38" s="99"/>
      <c r="E38" s="99"/>
      <c r="F38" s="108"/>
      <c r="G38" s="108"/>
      <c r="H38" s="99"/>
      <c r="I38" s="99"/>
      <c r="J38" s="99"/>
      <c r="K38" s="99"/>
      <c r="L38" s="99"/>
      <c r="M38" s="100"/>
    </row>
    <row r="39" spans="1:13" ht="9.95" customHeight="1">
      <c r="A39" s="14" t="s">
        <v>17</v>
      </c>
      <c r="B39" s="105">
        <v>1</v>
      </c>
      <c r="C39" s="105">
        <v>163200</v>
      </c>
      <c r="D39" s="106">
        <v>1</v>
      </c>
      <c r="E39" s="106">
        <v>163200</v>
      </c>
      <c r="F39" s="106">
        <v>0</v>
      </c>
      <c r="G39" s="106">
        <v>0</v>
      </c>
      <c r="H39" s="105">
        <v>9</v>
      </c>
      <c r="I39" s="105">
        <v>4012</v>
      </c>
      <c r="J39" s="105">
        <v>8</v>
      </c>
      <c r="K39" s="105">
        <v>2012</v>
      </c>
      <c r="L39" s="107">
        <v>1</v>
      </c>
      <c r="M39" s="107">
        <v>2000</v>
      </c>
    </row>
    <row r="40" spans="1:13" ht="9.95" customHeight="1">
      <c r="A40" s="14" t="s">
        <v>18</v>
      </c>
      <c r="B40" s="105">
        <v>1</v>
      </c>
      <c r="C40" s="105">
        <v>100</v>
      </c>
      <c r="D40" s="106">
        <v>1</v>
      </c>
      <c r="E40" s="106">
        <v>100</v>
      </c>
      <c r="F40" s="106">
        <v>0</v>
      </c>
      <c r="G40" s="106">
        <v>0</v>
      </c>
      <c r="H40" s="105">
        <v>4</v>
      </c>
      <c r="I40" s="105">
        <v>19017</v>
      </c>
      <c r="J40" s="105">
        <v>3</v>
      </c>
      <c r="K40" s="105">
        <v>1017</v>
      </c>
      <c r="L40" s="107">
        <v>1</v>
      </c>
      <c r="M40" s="107">
        <v>18000</v>
      </c>
    </row>
    <row r="41" spans="1:13" ht="9.95" customHeight="1">
      <c r="A41" s="14" t="s">
        <v>19</v>
      </c>
      <c r="B41" s="105">
        <v>2</v>
      </c>
      <c r="C41" s="105">
        <v>20100</v>
      </c>
      <c r="D41" s="106">
        <v>2</v>
      </c>
      <c r="E41" s="106">
        <v>20100</v>
      </c>
      <c r="F41" s="106">
        <v>0</v>
      </c>
      <c r="G41" s="106">
        <v>0</v>
      </c>
      <c r="H41" s="105">
        <v>11</v>
      </c>
      <c r="I41" s="105">
        <v>20977</v>
      </c>
      <c r="J41" s="105">
        <v>6</v>
      </c>
      <c r="K41" s="105">
        <v>3599</v>
      </c>
      <c r="L41" s="107">
        <v>5</v>
      </c>
      <c r="M41" s="107">
        <v>17378</v>
      </c>
    </row>
    <row r="42" spans="1:13" ht="9.95" customHeight="1">
      <c r="A42" s="14" t="s">
        <v>20</v>
      </c>
      <c r="B42" s="105">
        <v>1</v>
      </c>
      <c r="C42" s="105">
        <v>472</v>
      </c>
      <c r="D42" s="106">
        <v>1</v>
      </c>
      <c r="E42" s="106">
        <v>472</v>
      </c>
      <c r="F42" s="106">
        <v>0</v>
      </c>
      <c r="G42" s="106">
        <v>0</v>
      </c>
      <c r="H42" s="105">
        <v>11</v>
      </c>
      <c r="I42" s="105">
        <v>8258</v>
      </c>
      <c r="J42" s="105">
        <v>11</v>
      </c>
      <c r="K42" s="105">
        <v>8258</v>
      </c>
      <c r="L42" s="107" t="s">
        <v>177</v>
      </c>
      <c r="M42" s="107" t="s">
        <v>177</v>
      </c>
    </row>
    <row r="43" spans="1:13" ht="9.95" customHeight="1">
      <c r="A43" s="14" t="s">
        <v>21</v>
      </c>
      <c r="B43" s="105">
        <v>1</v>
      </c>
      <c r="C43" s="99">
        <v>25</v>
      </c>
      <c r="D43" s="105" t="s">
        <v>177</v>
      </c>
      <c r="E43" s="105" t="s">
        <v>177</v>
      </c>
      <c r="F43" s="106">
        <v>0</v>
      </c>
      <c r="G43" s="106">
        <v>0</v>
      </c>
      <c r="H43" s="105">
        <v>11</v>
      </c>
      <c r="I43" s="105">
        <v>28567</v>
      </c>
      <c r="J43" s="105">
        <v>8</v>
      </c>
      <c r="K43" s="105">
        <v>1962</v>
      </c>
      <c r="L43" s="107">
        <v>3</v>
      </c>
      <c r="M43" s="107">
        <v>26605</v>
      </c>
    </row>
    <row r="44" spans="1:13" ht="9.95" customHeight="1">
      <c r="A44" s="12" t="s">
        <v>40</v>
      </c>
      <c r="B44" s="101">
        <v>10</v>
      </c>
      <c r="C44" s="102">
        <v>25582</v>
      </c>
      <c r="D44" s="101">
        <v>2</v>
      </c>
      <c r="E44" s="102">
        <v>15250</v>
      </c>
      <c r="F44" s="104">
        <v>1</v>
      </c>
      <c r="G44" s="102">
        <v>800</v>
      </c>
      <c r="H44" s="101">
        <v>3</v>
      </c>
      <c r="I44" s="102">
        <v>120383</v>
      </c>
      <c r="J44" s="101">
        <v>2</v>
      </c>
      <c r="K44" s="102">
        <v>383</v>
      </c>
      <c r="L44" s="101">
        <v>1</v>
      </c>
      <c r="M44" s="103">
        <v>120000</v>
      </c>
    </row>
    <row r="45" spans="1:13" ht="9.95" customHeight="1">
      <c r="A45" s="46" t="s">
        <v>4</v>
      </c>
      <c r="B45" s="99"/>
      <c r="C45" s="99"/>
      <c r="D45" s="99"/>
      <c r="E45" s="99"/>
      <c r="F45" s="10"/>
      <c r="G45" s="111"/>
      <c r="H45" s="99"/>
      <c r="I45" s="99"/>
      <c r="J45" s="99"/>
      <c r="K45" s="99"/>
      <c r="L45" s="99"/>
      <c r="M45" s="100"/>
    </row>
    <row r="46" spans="1:13" ht="9.95" customHeight="1">
      <c r="A46" s="15" t="s">
        <v>22</v>
      </c>
      <c r="B46" s="99"/>
      <c r="C46" s="99"/>
      <c r="D46" s="108"/>
      <c r="E46" s="108"/>
      <c r="F46" s="108"/>
      <c r="G46" s="108"/>
      <c r="H46" s="108"/>
      <c r="I46" s="108"/>
      <c r="J46" s="108"/>
      <c r="K46" s="108"/>
      <c r="L46" s="108"/>
      <c r="M46" s="112"/>
    </row>
    <row r="47" spans="1:13" ht="9.95" customHeight="1">
      <c r="A47" s="45" t="s">
        <v>23</v>
      </c>
      <c r="B47" s="99"/>
      <c r="C47" s="99"/>
      <c r="D47" s="108"/>
      <c r="E47" s="108"/>
      <c r="F47" s="108"/>
      <c r="G47" s="108"/>
      <c r="H47" s="108"/>
      <c r="I47" s="108"/>
      <c r="J47" s="108"/>
      <c r="K47" s="108"/>
      <c r="L47" s="108"/>
      <c r="M47" s="112"/>
    </row>
    <row r="48" spans="1:13" ht="9.95" customHeight="1">
      <c r="A48" s="14" t="s">
        <v>24</v>
      </c>
      <c r="B48" s="105">
        <v>8</v>
      </c>
      <c r="C48" s="105">
        <v>21387</v>
      </c>
      <c r="D48" s="106">
        <v>2</v>
      </c>
      <c r="E48" s="106">
        <v>15250</v>
      </c>
      <c r="F48" s="99">
        <v>1</v>
      </c>
      <c r="G48" s="99">
        <v>800</v>
      </c>
      <c r="H48" s="105">
        <v>3</v>
      </c>
      <c r="I48" s="105">
        <v>120383</v>
      </c>
      <c r="J48" s="105">
        <v>2</v>
      </c>
      <c r="K48" s="105">
        <v>383</v>
      </c>
      <c r="L48" s="107">
        <v>1</v>
      </c>
      <c r="M48" s="107">
        <v>120000</v>
      </c>
    </row>
    <row r="49" spans="1:13" ht="9.95" customHeight="1">
      <c r="A49" s="14" t="s">
        <v>25</v>
      </c>
      <c r="B49" s="105">
        <v>2</v>
      </c>
      <c r="C49" s="105">
        <v>4195</v>
      </c>
      <c r="D49" s="106">
        <v>0</v>
      </c>
      <c r="E49" s="106">
        <v>0</v>
      </c>
      <c r="F49" s="105" t="s">
        <v>177</v>
      </c>
      <c r="G49" s="105" t="s">
        <v>177</v>
      </c>
      <c r="H49" s="105" t="s">
        <v>177</v>
      </c>
      <c r="I49" s="108" t="s">
        <v>177</v>
      </c>
      <c r="J49" s="105" t="s">
        <v>177</v>
      </c>
      <c r="K49" s="108" t="s">
        <v>177</v>
      </c>
      <c r="L49" s="107" t="s">
        <v>177</v>
      </c>
      <c r="M49" s="112" t="s">
        <v>177</v>
      </c>
    </row>
    <row r="50" spans="1:13" ht="16.5" customHeight="1">
      <c r="A50" s="232" t="s">
        <v>43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</row>
    <row r="51" spans="1:13" ht="11.25" customHeight="1">
      <c r="A51" s="226" t="s">
        <v>47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</sheetData>
  <mergeCells count="17">
    <mergeCell ref="D9:E9"/>
    <mergeCell ref="F9:G9"/>
    <mergeCell ref="H7:M7"/>
    <mergeCell ref="J8:M8"/>
    <mergeCell ref="A51:M51"/>
    <mergeCell ref="A3:M3"/>
    <mergeCell ref="A4:M4"/>
    <mergeCell ref="A5:M5"/>
    <mergeCell ref="A6:M6"/>
    <mergeCell ref="A50:M50"/>
    <mergeCell ref="A7:A10"/>
    <mergeCell ref="H8:I9"/>
    <mergeCell ref="J9:K9"/>
    <mergeCell ref="L9:M9"/>
    <mergeCell ref="B8:C9"/>
    <mergeCell ref="B7:G7"/>
    <mergeCell ref="D8:G8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8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7" width="15.7109375" style="1" customWidth="1"/>
    <col min="8" max="8" width="7.140625" style="1" customWidth="1"/>
    <col min="9" max="16384" width="9.140625" style="1" customWidth="1"/>
  </cols>
  <sheetData>
    <row r="1" ht="18.75" customHeight="1">
      <c r="A1" s="174" t="s">
        <v>215</v>
      </c>
    </row>
    <row r="2" ht="15.75" customHeight="1"/>
    <row r="3" spans="1:7" ht="12" customHeight="1">
      <c r="A3" s="234" t="s">
        <v>185</v>
      </c>
      <c r="B3" s="234"/>
      <c r="C3" s="234"/>
      <c r="D3" s="234"/>
      <c r="E3" s="234"/>
      <c r="F3" s="234"/>
      <c r="G3" s="234"/>
    </row>
    <row r="4" spans="1:7" ht="12" customHeight="1">
      <c r="A4" s="208" t="s">
        <v>193</v>
      </c>
      <c r="B4" s="208"/>
      <c r="C4" s="208"/>
      <c r="D4" s="208"/>
      <c r="E4" s="208"/>
      <c r="F4" s="208"/>
      <c r="G4" s="208"/>
    </row>
    <row r="5" spans="1:7" ht="24" customHeight="1">
      <c r="A5" s="219" t="s">
        <v>74</v>
      </c>
      <c r="B5" s="200" t="s">
        <v>198</v>
      </c>
      <c r="C5" s="203"/>
      <c r="D5" s="203"/>
      <c r="E5" s="204"/>
      <c r="F5" s="192" t="s">
        <v>121</v>
      </c>
      <c r="G5" s="192"/>
    </row>
    <row r="6" spans="1:7" ht="24" customHeight="1">
      <c r="A6" s="217"/>
      <c r="B6" s="200" t="s">
        <v>122</v>
      </c>
      <c r="C6" s="202"/>
      <c r="D6" s="200" t="s">
        <v>124</v>
      </c>
      <c r="E6" s="204"/>
      <c r="F6" s="224"/>
      <c r="G6" s="224"/>
    </row>
    <row r="7" spans="1:7" ht="36" customHeight="1">
      <c r="A7" s="217"/>
      <c r="B7" s="34" t="s">
        <v>123</v>
      </c>
      <c r="C7" s="36" t="s">
        <v>221</v>
      </c>
      <c r="D7" s="39" t="s">
        <v>123</v>
      </c>
      <c r="E7" s="34" t="s">
        <v>125</v>
      </c>
      <c r="F7" s="36" t="s">
        <v>126</v>
      </c>
      <c r="G7" s="35" t="s">
        <v>127</v>
      </c>
    </row>
    <row r="8" spans="1:7" ht="15" customHeight="1">
      <c r="A8" s="37" t="s">
        <v>2</v>
      </c>
      <c r="B8" s="113">
        <v>1020</v>
      </c>
      <c r="C8" s="113">
        <v>655</v>
      </c>
      <c r="D8" s="113">
        <v>17384</v>
      </c>
      <c r="E8" s="113">
        <v>5300</v>
      </c>
      <c r="F8" s="114">
        <v>99.7</v>
      </c>
      <c r="G8" s="115">
        <v>87</v>
      </c>
    </row>
    <row r="9" spans="1:7" ht="9.95" customHeight="1">
      <c r="A9" s="42" t="s">
        <v>3</v>
      </c>
      <c r="B9" s="116"/>
      <c r="C9" s="116"/>
      <c r="D9" s="116"/>
      <c r="E9" s="116"/>
      <c r="F9" s="80"/>
      <c r="G9" s="60"/>
    </row>
    <row r="10" spans="1:7" ht="9.95" customHeight="1">
      <c r="A10" s="12" t="s">
        <v>36</v>
      </c>
      <c r="B10" s="117">
        <v>57</v>
      </c>
      <c r="C10" s="117">
        <v>30</v>
      </c>
      <c r="D10" s="117">
        <v>741</v>
      </c>
      <c r="E10" s="117">
        <v>208</v>
      </c>
      <c r="F10" s="78">
        <v>95.2</v>
      </c>
      <c r="G10" s="56">
        <v>1.2</v>
      </c>
    </row>
    <row r="11" spans="1:7" ht="9.95" customHeight="1">
      <c r="A11" s="43" t="s">
        <v>4</v>
      </c>
      <c r="B11" s="116"/>
      <c r="C11" s="116"/>
      <c r="D11" s="116"/>
      <c r="E11" s="116"/>
      <c r="F11" s="80"/>
      <c r="G11" s="60"/>
    </row>
    <row r="12" spans="1:7" ht="9.95" customHeight="1">
      <c r="A12" s="13" t="s">
        <v>128</v>
      </c>
      <c r="B12" s="116"/>
      <c r="C12" s="10"/>
      <c r="D12" s="116"/>
      <c r="E12" s="116"/>
      <c r="F12" s="80"/>
      <c r="G12" s="60"/>
    </row>
    <row r="13" spans="1:7" ht="9.95" customHeight="1">
      <c r="A13" s="14" t="s">
        <v>10</v>
      </c>
      <c r="B13" s="116">
        <v>20</v>
      </c>
      <c r="C13" s="116">
        <v>9</v>
      </c>
      <c r="D13" s="10">
        <v>221</v>
      </c>
      <c r="E13" s="116">
        <v>92</v>
      </c>
      <c r="F13" s="80">
        <v>88.4</v>
      </c>
      <c r="G13" s="118" t="s">
        <v>177</v>
      </c>
    </row>
    <row r="14" spans="1:7" ht="9.95" customHeight="1">
      <c r="A14" s="14" t="s">
        <v>12</v>
      </c>
      <c r="B14" s="116">
        <v>12</v>
      </c>
      <c r="C14" s="116">
        <v>12</v>
      </c>
      <c r="D14" s="10">
        <v>224</v>
      </c>
      <c r="E14" s="116">
        <v>48</v>
      </c>
      <c r="F14" s="80">
        <v>96.2</v>
      </c>
      <c r="G14" s="118" t="s">
        <v>177</v>
      </c>
    </row>
    <row r="15" spans="1:7" ht="9.95" customHeight="1">
      <c r="A15" s="14" t="s">
        <v>16</v>
      </c>
      <c r="B15" s="116">
        <v>25</v>
      </c>
      <c r="C15" s="116">
        <v>9</v>
      </c>
      <c r="D15" s="10">
        <v>296</v>
      </c>
      <c r="E15" s="116">
        <v>68</v>
      </c>
      <c r="F15" s="80">
        <v>96.4</v>
      </c>
      <c r="G15" s="60">
        <v>3</v>
      </c>
    </row>
    <row r="16" spans="1:7" ht="9.95" customHeight="1">
      <c r="A16" s="12" t="s">
        <v>37</v>
      </c>
      <c r="B16" s="117">
        <v>47</v>
      </c>
      <c r="C16" s="117">
        <v>45</v>
      </c>
      <c r="D16" s="117">
        <v>1131</v>
      </c>
      <c r="E16" s="117">
        <v>253</v>
      </c>
      <c r="F16" s="78">
        <v>92.1</v>
      </c>
      <c r="G16" s="56">
        <v>18.8</v>
      </c>
    </row>
    <row r="17" spans="1:7" ht="9.95" customHeight="1">
      <c r="A17" s="43" t="s">
        <v>4</v>
      </c>
      <c r="B17" s="117"/>
      <c r="C17" s="117"/>
      <c r="D17" s="117"/>
      <c r="E17" s="117"/>
      <c r="F17" s="78"/>
      <c r="G17" s="56"/>
    </row>
    <row r="18" spans="1:7" ht="9.95" customHeight="1">
      <c r="A18" s="13" t="s">
        <v>128</v>
      </c>
      <c r="B18" s="116"/>
      <c r="C18" s="116"/>
      <c r="D18" s="116"/>
      <c r="E18" s="116"/>
      <c r="F18" s="119"/>
      <c r="G18" s="60"/>
    </row>
    <row r="19" spans="1:7" ht="9.95" customHeight="1">
      <c r="A19" s="14" t="s">
        <v>5</v>
      </c>
      <c r="B19" s="116" t="s">
        <v>177</v>
      </c>
      <c r="C19" s="10" t="s">
        <v>177</v>
      </c>
      <c r="D19" s="116">
        <v>14</v>
      </c>
      <c r="E19" s="116" t="s">
        <v>177</v>
      </c>
      <c r="F19" s="119" t="s">
        <v>177</v>
      </c>
      <c r="G19" s="60">
        <v>93.8</v>
      </c>
    </row>
    <row r="20" spans="1:7" ht="9.95" customHeight="1">
      <c r="A20" s="14" t="s">
        <v>6</v>
      </c>
      <c r="B20" s="116">
        <v>11</v>
      </c>
      <c r="C20" s="116">
        <v>11</v>
      </c>
      <c r="D20" s="116">
        <v>144</v>
      </c>
      <c r="E20" s="116">
        <v>39</v>
      </c>
      <c r="F20" s="80">
        <v>50</v>
      </c>
      <c r="G20" s="118" t="s">
        <v>177</v>
      </c>
    </row>
    <row r="21" spans="1:7" ht="9.95" customHeight="1">
      <c r="A21" s="14" t="s">
        <v>7</v>
      </c>
      <c r="B21" s="116">
        <v>5</v>
      </c>
      <c r="C21" s="116">
        <v>4</v>
      </c>
      <c r="D21" s="116">
        <v>74</v>
      </c>
      <c r="E21" s="116">
        <v>20</v>
      </c>
      <c r="F21" s="80">
        <v>88.9</v>
      </c>
      <c r="G21" s="118">
        <v>39.8</v>
      </c>
    </row>
    <row r="22" spans="1:7" ht="9.95" customHeight="1">
      <c r="A22" s="14" t="s">
        <v>8</v>
      </c>
      <c r="B22" s="116">
        <v>15</v>
      </c>
      <c r="C22" s="116">
        <v>15</v>
      </c>
      <c r="D22" s="116">
        <v>131</v>
      </c>
      <c r="E22" s="116">
        <v>24</v>
      </c>
      <c r="F22" s="80">
        <v>85</v>
      </c>
      <c r="G22" s="118" t="s">
        <v>177</v>
      </c>
    </row>
    <row r="23" spans="1:7" ht="9.95" customHeight="1">
      <c r="A23" s="14" t="s">
        <v>9</v>
      </c>
      <c r="B23" s="116">
        <v>16</v>
      </c>
      <c r="C23" s="116">
        <v>15</v>
      </c>
      <c r="D23" s="116">
        <v>768</v>
      </c>
      <c r="E23" s="116">
        <v>170</v>
      </c>
      <c r="F23" s="80">
        <v>96.3</v>
      </c>
      <c r="G23" s="118" t="s">
        <v>177</v>
      </c>
    </row>
    <row r="24" spans="1:7" ht="9.95" customHeight="1">
      <c r="A24" s="12" t="s">
        <v>38</v>
      </c>
      <c r="B24" s="117">
        <v>324</v>
      </c>
      <c r="C24" s="117">
        <v>311</v>
      </c>
      <c r="D24" s="117">
        <v>1902</v>
      </c>
      <c r="E24" s="117">
        <v>698</v>
      </c>
      <c r="F24" s="78">
        <v>89</v>
      </c>
      <c r="G24" s="56">
        <v>0.3</v>
      </c>
    </row>
    <row r="25" spans="1:7" ht="9.95" customHeight="1">
      <c r="A25" s="42" t="s">
        <v>4</v>
      </c>
      <c r="B25" s="117"/>
      <c r="C25" s="117"/>
      <c r="D25" s="117"/>
      <c r="E25" s="117"/>
      <c r="F25" s="78"/>
      <c r="G25" s="56"/>
    </row>
    <row r="26" spans="1:7" ht="9.95" customHeight="1">
      <c r="A26" s="13" t="s">
        <v>128</v>
      </c>
      <c r="B26" s="116"/>
      <c r="C26" s="116"/>
      <c r="D26" s="116"/>
      <c r="E26" s="116"/>
      <c r="F26" s="80"/>
      <c r="G26" s="60"/>
    </row>
    <row r="27" spans="1:7" ht="9.95" customHeight="1">
      <c r="A27" s="14" t="s">
        <v>11</v>
      </c>
      <c r="B27" s="116">
        <v>21</v>
      </c>
      <c r="C27" s="116">
        <v>14</v>
      </c>
      <c r="D27" s="116">
        <v>267</v>
      </c>
      <c r="E27" s="116">
        <v>115</v>
      </c>
      <c r="F27" s="80">
        <v>96.8</v>
      </c>
      <c r="G27" s="120" t="s">
        <v>177</v>
      </c>
    </row>
    <row r="28" spans="1:7" ht="9.95" customHeight="1">
      <c r="A28" s="14" t="s">
        <v>13</v>
      </c>
      <c r="B28" s="116">
        <v>21</v>
      </c>
      <c r="C28" s="116">
        <v>15</v>
      </c>
      <c r="D28" s="116">
        <v>482</v>
      </c>
      <c r="E28" s="116">
        <v>79</v>
      </c>
      <c r="F28" s="80">
        <v>95.2</v>
      </c>
      <c r="G28" s="120" t="s">
        <v>177</v>
      </c>
    </row>
    <row r="29" spans="1:7" ht="9.95" customHeight="1">
      <c r="A29" s="14" t="s">
        <v>14</v>
      </c>
      <c r="B29" s="116">
        <v>12</v>
      </c>
      <c r="C29" s="116">
        <v>12</v>
      </c>
      <c r="D29" s="116">
        <v>288</v>
      </c>
      <c r="E29" s="116">
        <v>70</v>
      </c>
      <c r="F29" s="80">
        <v>96.7</v>
      </c>
      <c r="G29" s="120" t="s">
        <v>177</v>
      </c>
    </row>
    <row r="30" spans="1:7" ht="9.95" customHeight="1">
      <c r="A30" s="15" t="s">
        <v>0</v>
      </c>
      <c r="B30" s="116"/>
      <c r="C30" s="116"/>
      <c r="D30" s="116"/>
      <c r="E30" s="116"/>
      <c r="F30" s="80"/>
      <c r="G30" s="118"/>
    </row>
    <row r="31" spans="1:7" ht="9.95" customHeight="1">
      <c r="A31" s="44" t="s">
        <v>1</v>
      </c>
      <c r="B31" s="116"/>
      <c r="C31" s="116"/>
      <c r="D31" s="116"/>
      <c r="E31" s="116"/>
      <c r="F31" s="80"/>
      <c r="G31" s="118"/>
    </row>
    <row r="32" spans="1:7" ht="9.95" customHeight="1">
      <c r="A32" s="14" t="s">
        <v>15</v>
      </c>
      <c r="B32" s="116">
        <v>270</v>
      </c>
      <c r="C32" s="116">
        <v>270</v>
      </c>
      <c r="D32" s="116">
        <v>865</v>
      </c>
      <c r="E32" s="116">
        <v>434</v>
      </c>
      <c r="F32" s="80">
        <v>82</v>
      </c>
      <c r="G32" s="118">
        <v>0.6</v>
      </c>
    </row>
    <row r="33" spans="1:7" ht="9.95" customHeight="1">
      <c r="A33" s="12" t="s">
        <v>39</v>
      </c>
      <c r="B33" s="117">
        <v>367</v>
      </c>
      <c r="C33" s="117">
        <v>126</v>
      </c>
      <c r="D33" s="117">
        <v>6749</v>
      </c>
      <c r="E33" s="117">
        <v>1659</v>
      </c>
      <c r="F33" s="78">
        <v>99.8</v>
      </c>
      <c r="G33" s="56">
        <v>12.1</v>
      </c>
    </row>
    <row r="34" spans="1:7" ht="9.95" customHeight="1">
      <c r="A34" s="42" t="s">
        <v>4</v>
      </c>
      <c r="B34" s="116"/>
      <c r="C34" s="116"/>
      <c r="D34" s="116"/>
      <c r="E34" s="116"/>
      <c r="F34" s="80"/>
      <c r="G34" s="60"/>
    </row>
    <row r="35" spans="1:7" ht="9.95" customHeight="1">
      <c r="A35" s="13" t="s">
        <v>128</v>
      </c>
      <c r="B35" s="116"/>
      <c r="C35" s="116"/>
      <c r="D35" s="116"/>
      <c r="E35" s="116"/>
      <c r="F35" s="80"/>
      <c r="G35" s="60"/>
    </row>
    <row r="36" spans="1:7" ht="9.95" customHeight="1">
      <c r="A36" s="14" t="s">
        <v>17</v>
      </c>
      <c r="B36" s="116">
        <v>200</v>
      </c>
      <c r="C36" s="116">
        <v>20</v>
      </c>
      <c r="D36" s="116">
        <v>2667</v>
      </c>
      <c r="E36" s="116">
        <v>452</v>
      </c>
      <c r="F36" s="80">
        <v>99.9</v>
      </c>
      <c r="G36" s="120">
        <v>18.1</v>
      </c>
    </row>
    <row r="37" spans="1:7" ht="9.95" customHeight="1">
      <c r="A37" s="14" t="s">
        <v>18</v>
      </c>
      <c r="B37" s="116">
        <v>50</v>
      </c>
      <c r="C37" s="116">
        <v>46</v>
      </c>
      <c r="D37" s="116">
        <v>586</v>
      </c>
      <c r="E37" s="116">
        <v>289</v>
      </c>
      <c r="F37" s="80">
        <v>86.6</v>
      </c>
      <c r="G37" s="120" t="s">
        <v>177</v>
      </c>
    </row>
    <row r="38" spans="1:7" ht="9.95" customHeight="1">
      <c r="A38" s="14" t="s">
        <v>19</v>
      </c>
      <c r="B38" s="116">
        <v>89</v>
      </c>
      <c r="C38" s="116">
        <v>36</v>
      </c>
      <c r="D38" s="116">
        <v>1199</v>
      </c>
      <c r="E38" s="116">
        <v>437</v>
      </c>
      <c r="F38" s="80">
        <v>98.7</v>
      </c>
      <c r="G38" s="120">
        <v>22</v>
      </c>
    </row>
    <row r="39" spans="1:7" ht="9.95" customHeight="1">
      <c r="A39" s="14" t="s">
        <v>20</v>
      </c>
      <c r="B39" s="116">
        <v>1</v>
      </c>
      <c r="C39" s="116">
        <v>1</v>
      </c>
      <c r="D39" s="116">
        <v>387</v>
      </c>
      <c r="E39" s="116">
        <v>33</v>
      </c>
      <c r="F39" s="80">
        <v>50</v>
      </c>
      <c r="G39" s="120" t="s">
        <v>177</v>
      </c>
    </row>
    <row r="40" spans="1:7" ht="9.95" customHeight="1">
      <c r="A40" s="14" t="s">
        <v>21</v>
      </c>
      <c r="B40" s="116">
        <v>27</v>
      </c>
      <c r="C40" s="116">
        <v>23</v>
      </c>
      <c r="D40" s="116">
        <v>1910</v>
      </c>
      <c r="E40" s="116">
        <v>448</v>
      </c>
      <c r="F40" s="80">
        <v>99.7</v>
      </c>
      <c r="G40" s="120" t="s">
        <v>177</v>
      </c>
    </row>
    <row r="41" spans="1:7" ht="9.95" customHeight="1">
      <c r="A41" s="12" t="s">
        <v>40</v>
      </c>
      <c r="B41" s="117">
        <v>225</v>
      </c>
      <c r="C41" s="117">
        <v>143</v>
      </c>
      <c r="D41" s="117">
        <v>6861</v>
      </c>
      <c r="E41" s="117">
        <v>2482</v>
      </c>
      <c r="F41" s="78">
        <v>99.7</v>
      </c>
      <c r="G41" s="121">
        <v>94.4</v>
      </c>
    </row>
    <row r="42" spans="1:7" ht="9.95" customHeight="1">
      <c r="A42" s="42" t="s">
        <v>4</v>
      </c>
      <c r="B42" s="116"/>
      <c r="C42" s="116"/>
      <c r="D42" s="116"/>
      <c r="E42" s="116"/>
      <c r="F42" s="80"/>
      <c r="G42" s="60"/>
    </row>
    <row r="43" spans="1:7" ht="9.95" customHeight="1">
      <c r="A43" s="16" t="s">
        <v>22</v>
      </c>
      <c r="B43" s="116"/>
      <c r="C43" s="116"/>
      <c r="D43" s="116"/>
      <c r="E43" s="116"/>
      <c r="F43" s="80"/>
      <c r="G43" s="118"/>
    </row>
    <row r="44" spans="1:7" ht="9.95" customHeight="1">
      <c r="A44" s="44" t="s">
        <v>23</v>
      </c>
      <c r="B44" s="116"/>
      <c r="C44" s="116"/>
      <c r="D44" s="116"/>
      <c r="E44" s="116"/>
      <c r="F44" s="80"/>
      <c r="G44" s="118"/>
    </row>
    <row r="45" spans="1:7" ht="9.95" customHeight="1">
      <c r="A45" s="14" t="s">
        <v>24</v>
      </c>
      <c r="B45" s="116">
        <v>177</v>
      </c>
      <c r="C45" s="116">
        <v>118</v>
      </c>
      <c r="D45" s="116">
        <v>5315</v>
      </c>
      <c r="E45" s="116">
        <v>1856</v>
      </c>
      <c r="F45" s="80">
        <v>99.6</v>
      </c>
      <c r="G45" s="120">
        <v>95.4</v>
      </c>
    </row>
    <row r="46" spans="1:7" ht="11.25" customHeight="1">
      <c r="A46" s="14" t="s">
        <v>25</v>
      </c>
      <c r="B46" s="116">
        <v>48</v>
      </c>
      <c r="C46" s="116">
        <v>25</v>
      </c>
      <c r="D46" s="116">
        <v>1546</v>
      </c>
      <c r="E46" s="116">
        <v>626</v>
      </c>
      <c r="F46" s="80">
        <v>99.8</v>
      </c>
      <c r="G46" s="120">
        <v>75.6</v>
      </c>
    </row>
    <row r="47" spans="1:7" ht="18" customHeight="1">
      <c r="A47" s="235" t="s">
        <v>51</v>
      </c>
      <c r="B47" s="235"/>
      <c r="C47" s="235"/>
      <c r="D47" s="235"/>
      <c r="E47" s="235"/>
      <c r="F47" s="235"/>
      <c r="G47" s="235"/>
    </row>
    <row r="48" spans="1:7" ht="12" customHeight="1">
      <c r="A48" s="226" t="s">
        <v>31</v>
      </c>
      <c r="B48" s="226"/>
      <c r="C48" s="226"/>
      <c r="D48" s="226"/>
      <c r="E48" s="226"/>
      <c r="F48" s="226"/>
      <c r="G48" s="226"/>
    </row>
  </sheetData>
  <mergeCells count="9">
    <mergeCell ref="A48:G48"/>
    <mergeCell ref="A3:G3"/>
    <mergeCell ref="A4:G4"/>
    <mergeCell ref="B5:E5"/>
    <mergeCell ref="F5:G6"/>
    <mergeCell ref="A5:A7"/>
    <mergeCell ref="B6:C6"/>
    <mergeCell ref="D6:E6"/>
    <mergeCell ref="A47:G47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3"/>
  <sheetViews>
    <sheetView zoomScaleSheetLayoutView="130" workbookViewId="0" topLeftCell="A1"/>
  </sheetViews>
  <sheetFormatPr defaultColWidth="9.140625" defaultRowHeight="12.75"/>
  <cols>
    <col min="1" max="1" width="20.7109375" style="1" customWidth="1"/>
    <col min="2" max="6" width="14.140625" style="1" customWidth="1"/>
    <col min="7" max="7" width="15.140625" style="1" customWidth="1"/>
    <col min="8" max="8" width="16.00390625" style="1" customWidth="1"/>
    <col min="9" max="16384" width="9.140625" style="1" customWidth="1"/>
  </cols>
  <sheetData>
    <row r="1" ht="15" customHeight="1">
      <c r="A1" s="173" t="s">
        <v>215</v>
      </c>
    </row>
    <row r="2" ht="15.75" customHeight="1"/>
    <row r="3" spans="1:8" ht="12" customHeight="1">
      <c r="A3" s="236" t="s">
        <v>186</v>
      </c>
      <c r="B3" s="236"/>
      <c r="C3" s="236"/>
      <c r="D3" s="236"/>
      <c r="E3" s="236"/>
      <c r="F3" s="236"/>
      <c r="G3" s="236"/>
      <c r="H3" s="236"/>
    </row>
    <row r="4" spans="1:8" ht="12" customHeight="1">
      <c r="A4" s="237" t="s">
        <v>184</v>
      </c>
      <c r="B4" s="237"/>
      <c r="C4" s="237"/>
      <c r="D4" s="237"/>
      <c r="E4" s="237"/>
      <c r="F4" s="237"/>
      <c r="G4" s="237"/>
      <c r="H4" s="237"/>
    </row>
    <row r="5" spans="1:8" ht="12" customHeight="1">
      <c r="A5" s="230" t="s">
        <v>191</v>
      </c>
      <c r="B5" s="230"/>
      <c r="C5" s="230"/>
      <c r="D5" s="230"/>
      <c r="E5" s="230"/>
      <c r="F5" s="230"/>
      <c r="G5" s="230"/>
      <c r="H5" s="230"/>
    </row>
    <row r="6" spans="1:8" ht="12" customHeight="1">
      <c r="A6" s="231" t="s">
        <v>192</v>
      </c>
      <c r="B6" s="231"/>
      <c r="C6" s="231"/>
      <c r="D6" s="231"/>
      <c r="E6" s="231"/>
      <c r="F6" s="231"/>
      <c r="G6" s="231"/>
      <c r="H6" s="231"/>
    </row>
    <row r="7" spans="1:8" ht="24" customHeight="1">
      <c r="A7" s="219" t="s">
        <v>74</v>
      </c>
      <c r="B7" s="203" t="s">
        <v>129</v>
      </c>
      <c r="C7" s="203"/>
      <c r="D7" s="203"/>
      <c r="E7" s="203"/>
      <c r="F7" s="203"/>
      <c r="G7" s="204"/>
      <c r="H7" s="191" t="s">
        <v>132</v>
      </c>
    </row>
    <row r="8" spans="1:8" ht="12" customHeight="1">
      <c r="A8" s="238"/>
      <c r="B8" s="200" t="s">
        <v>130</v>
      </c>
      <c r="C8" s="204"/>
      <c r="D8" s="203" t="s">
        <v>131</v>
      </c>
      <c r="E8" s="203"/>
      <c r="F8" s="203"/>
      <c r="G8" s="204"/>
      <c r="H8" s="223"/>
    </row>
    <row r="9" spans="1:8" ht="48" customHeight="1">
      <c r="A9" s="217"/>
      <c r="B9" s="205" t="s">
        <v>133</v>
      </c>
      <c r="C9" s="217" t="s">
        <v>134</v>
      </c>
      <c r="D9" s="11" t="s">
        <v>135</v>
      </c>
      <c r="E9" s="11" t="s">
        <v>136</v>
      </c>
      <c r="F9" s="11" t="s">
        <v>137</v>
      </c>
      <c r="G9" s="28" t="s">
        <v>138</v>
      </c>
      <c r="H9" s="223"/>
    </row>
    <row r="10" spans="1:8" ht="12" customHeight="1">
      <c r="A10" s="217"/>
      <c r="B10" s="205"/>
      <c r="C10" s="217"/>
      <c r="D10" s="238" t="s">
        <v>139</v>
      </c>
      <c r="E10" s="238"/>
      <c r="F10" s="238"/>
      <c r="G10" s="217"/>
      <c r="H10" s="223"/>
    </row>
    <row r="11" spans="1:8" ht="15" customHeight="1">
      <c r="A11" s="37" t="s">
        <v>2</v>
      </c>
      <c r="B11" s="122">
        <v>602122.43</v>
      </c>
      <c r="C11" s="77">
        <v>32.9</v>
      </c>
      <c r="D11" s="123">
        <v>26218.98</v>
      </c>
      <c r="E11" s="123">
        <v>8911.27</v>
      </c>
      <c r="F11" s="123">
        <v>152176.77</v>
      </c>
      <c r="G11" s="123">
        <v>394606.21</v>
      </c>
      <c r="H11" s="124">
        <v>2789</v>
      </c>
    </row>
    <row r="12" spans="1:8" ht="9.95" customHeight="1">
      <c r="A12" s="42" t="s">
        <v>3</v>
      </c>
      <c r="B12" s="125"/>
      <c r="C12" s="125"/>
      <c r="D12" s="125"/>
      <c r="E12" s="125"/>
      <c r="F12" s="125"/>
      <c r="G12" s="125"/>
      <c r="H12" s="126"/>
    </row>
    <row r="13" spans="1:8" ht="9.95" customHeight="1">
      <c r="A13" s="12" t="s">
        <v>35</v>
      </c>
      <c r="B13" s="127">
        <v>161032.48</v>
      </c>
      <c r="C13" s="79">
        <v>39.2</v>
      </c>
      <c r="D13" s="128">
        <v>4613.04</v>
      </c>
      <c r="E13" s="128">
        <v>1167.38</v>
      </c>
      <c r="F13" s="128">
        <v>62639.43</v>
      </c>
      <c r="G13" s="129">
        <v>91832.12</v>
      </c>
      <c r="H13" s="126">
        <v>415</v>
      </c>
    </row>
    <row r="14" spans="1:8" ht="9.95" customHeight="1">
      <c r="A14" s="43" t="s">
        <v>4</v>
      </c>
      <c r="B14" s="125"/>
      <c r="C14" s="125"/>
      <c r="D14" s="130"/>
      <c r="E14" s="125"/>
      <c r="F14" s="125"/>
      <c r="G14" s="125"/>
      <c r="H14" s="126"/>
    </row>
    <row r="15" spans="1:8" ht="9.95" customHeight="1">
      <c r="A15" s="13" t="s">
        <v>99</v>
      </c>
      <c r="B15" s="125"/>
      <c r="C15" s="125"/>
      <c r="D15" s="130"/>
      <c r="E15" s="125"/>
      <c r="F15" s="125"/>
      <c r="G15" s="125"/>
      <c r="H15" s="126"/>
    </row>
    <row r="16" spans="1:8" ht="9.95" customHeight="1">
      <c r="A16" s="14" t="s">
        <v>10</v>
      </c>
      <c r="B16" s="131">
        <v>80178.02</v>
      </c>
      <c r="C16" s="84">
        <v>58.8</v>
      </c>
      <c r="D16" s="129">
        <v>4613.04</v>
      </c>
      <c r="E16" s="129">
        <v>481.32</v>
      </c>
      <c r="F16" s="129">
        <v>44793.83</v>
      </c>
      <c r="G16" s="129">
        <v>29796.4</v>
      </c>
      <c r="H16" s="132">
        <v>224</v>
      </c>
    </row>
    <row r="17" spans="1:8" ht="9.95" customHeight="1">
      <c r="A17" s="14" t="s">
        <v>12</v>
      </c>
      <c r="B17" s="131">
        <v>16675.93</v>
      </c>
      <c r="C17" s="84">
        <v>10.6</v>
      </c>
      <c r="D17" s="129" t="s">
        <v>177</v>
      </c>
      <c r="E17" s="129">
        <v>636.26</v>
      </c>
      <c r="F17" s="129" t="s">
        <v>177</v>
      </c>
      <c r="G17" s="129">
        <v>16026.48</v>
      </c>
      <c r="H17" s="132">
        <v>89</v>
      </c>
    </row>
    <row r="18" spans="1:8" ht="9.95" customHeight="1">
      <c r="A18" s="14" t="s">
        <v>16</v>
      </c>
      <c r="B18" s="131">
        <v>64178.53</v>
      </c>
      <c r="C18" s="84">
        <v>55.1</v>
      </c>
      <c r="D18" s="129" t="s">
        <v>177</v>
      </c>
      <c r="E18" s="129">
        <v>49.8</v>
      </c>
      <c r="F18" s="129">
        <v>17845.6</v>
      </c>
      <c r="G18" s="129">
        <v>46009.24</v>
      </c>
      <c r="H18" s="132">
        <v>102</v>
      </c>
    </row>
    <row r="19" spans="1:8" ht="9.95" customHeight="1">
      <c r="A19" s="12" t="s">
        <v>27</v>
      </c>
      <c r="B19" s="127">
        <v>199197.42</v>
      </c>
      <c r="C19" s="79">
        <v>44.7</v>
      </c>
      <c r="D19" s="79" t="s">
        <v>177</v>
      </c>
      <c r="E19" s="128">
        <v>3487.38</v>
      </c>
      <c r="F19" s="128">
        <v>42784.08</v>
      </c>
      <c r="G19" s="128">
        <v>139660.53</v>
      </c>
      <c r="H19" s="133">
        <v>620</v>
      </c>
    </row>
    <row r="20" spans="1:8" ht="9.95" customHeight="1">
      <c r="A20" s="43" t="s">
        <v>4</v>
      </c>
      <c r="B20" s="134"/>
      <c r="C20" s="134"/>
      <c r="D20" s="135"/>
      <c r="E20" s="134"/>
      <c r="F20" s="134"/>
      <c r="G20" s="134"/>
      <c r="H20" s="132"/>
    </row>
    <row r="21" spans="1:8" ht="9.95" customHeight="1">
      <c r="A21" s="13" t="s">
        <v>99</v>
      </c>
      <c r="B21" s="134"/>
      <c r="C21" s="134"/>
      <c r="D21" s="134"/>
      <c r="E21" s="119"/>
      <c r="F21" s="134"/>
      <c r="G21" s="134"/>
      <c r="H21" s="132"/>
    </row>
    <row r="22" spans="1:8" ht="9.95" customHeight="1">
      <c r="A22" s="14" t="s">
        <v>5</v>
      </c>
      <c r="B22" s="131">
        <v>40958.75</v>
      </c>
      <c r="C22" s="129">
        <v>51.6</v>
      </c>
      <c r="D22" s="129" t="s">
        <v>177</v>
      </c>
      <c r="E22" s="129">
        <v>86.05</v>
      </c>
      <c r="F22" s="129" t="s">
        <v>177</v>
      </c>
      <c r="G22" s="84">
        <v>40859.39</v>
      </c>
      <c r="H22" s="136">
        <v>80</v>
      </c>
    </row>
    <row r="23" spans="1:8" ht="9.95" customHeight="1">
      <c r="A23" s="14" t="s">
        <v>6</v>
      </c>
      <c r="B23" s="131">
        <v>56582.5</v>
      </c>
      <c r="C23" s="129">
        <v>50.5</v>
      </c>
      <c r="D23" s="129" t="s">
        <v>177</v>
      </c>
      <c r="E23" s="129">
        <v>832.17</v>
      </c>
      <c r="F23" s="129">
        <v>19233.9</v>
      </c>
      <c r="G23" s="129">
        <v>24896.5</v>
      </c>
      <c r="H23" s="136">
        <v>107</v>
      </c>
    </row>
    <row r="24" spans="1:8" ht="9.95" customHeight="1">
      <c r="A24" s="14" t="s">
        <v>7</v>
      </c>
      <c r="B24" s="131">
        <v>16843.5</v>
      </c>
      <c r="C24" s="129">
        <v>25</v>
      </c>
      <c r="D24" s="129" t="s">
        <v>177</v>
      </c>
      <c r="E24" s="129">
        <v>241.09</v>
      </c>
      <c r="F24" s="129">
        <v>4300.46</v>
      </c>
      <c r="G24" s="129">
        <v>12301</v>
      </c>
      <c r="H24" s="136">
        <v>29</v>
      </c>
    </row>
    <row r="25" spans="1:8" ht="9.95" customHeight="1">
      <c r="A25" s="14" t="s">
        <v>8</v>
      </c>
      <c r="B25" s="131">
        <v>25977.18</v>
      </c>
      <c r="C25" s="129">
        <v>44.7</v>
      </c>
      <c r="D25" s="129" t="s">
        <v>177</v>
      </c>
      <c r="E25" s="129">
        <v>1864.57</v>
      </c>
      <c r="F25" s="129">
        <v>6195.59</v>
      </c>
      <c r="G25" s="129">
        <v>17471</v>
      </c>
      <c r="H25" s="136">
        <v>113</v>
      </c>
    </row>
    <row r="26" spans="1:8" ht="9.95" customHeight="1">
      <c r="A26" s="14" t="s">
        <v>9</v>
      </c>
      <c r="B26" s="131">
        <v>58835.49</v>
      </c>
      <c r="C26" s="129">
        <v>45.8</v>
      </c>
      <c r="D26" s="129" t="s">
        <v>177</v>
      </c>
      <c r="E26" s="129">
        <v>463.5</v>
      </c>
      <c r="F26" s="129">
        <v>13054.13</v>
      </c>
      <c r="G26" s="129">
        <v>44132.7</v>
      </c>
      <c r="H26" s="136">
        <v>291</v>
      </c>
    </row>
    <row r="27" spans="1:8" ht="9.95" customHeight="1">
      <c r="A27" s="12" t="s">
        <v>28</v>
      </c>
      <c r="B27" s="127">
        <v>117957.69</v>
      </c>
      <c r="C27" s="79">
        <v>22.5</v>
      </c>
      <c r="D27" s="128">
        <v>21605.94</v>
      </c>
      <c r="E27" s="128">
        <v>2947.38</v>
      </c>
      <c r="F27" s="128">
        <v>36870.87</v>
      </c>
      <c r="G27" s="128">
        <v>51161.4</v>
      </c>
      <c r="H27" s="133">
        <v>1033</v>
      </c>
    </row>
    <row r="28" spans="1:8" ht="9.95" customHeight="1">
      <c r="A28" s="43" t="s">
        <v>4</v>
      </c>
      <c r="B28" s="125"/>
      <c r="C28" s="125"/>
      <c r="D28" s="125"/>
      <c r="E28" s="125"/>
      <c r="F28" s="125"/>
      <c r="G28" s="125"/>
      <c r="H28" s="126"/>
    </row>
    <row r="29" spans="1:8" ht="9.95" customHeight="1">
      <c r="A29" s="13" t="s">
        <v>99</v>
      </c>
      <c r="B29" s="134"/>
      <c r="C29" s="134"/>
      <c r="D29" s="134"/>
      <c r="E29" s="134"/>
      <c r="F29" s="134"/>
      <c r="G29" s="134"/>
      <c r="H29" s="132"/>
    </row>
    <row r="30" spans="1:8" ht="9.95" customHeight="1">
      <c r="A30" s="14" t="s">
        <v>11</v>
      </c>
      <c r="B30" s="131">
        <v>45658.34</v>
      </c>
      <c r="C30" s="129">
        <v>20.8</v>
      </c>
      <c r="D30" s="129" t="s">
        <v>177</v>
      </c>
      <c r="E30" s="129">
        <v>724</v>
      </c>
      <c r="F30" s="129">
        <v>20511.04</v>
      </c>
      <c r="G30" s="129">
        <v>23204.32</v>
      </c>
      <c r="H30" s="136">
        <v>333</v>
      </c>
    </row>
    <row r="31" spans="1:8" ht="9.95" customHeight="1">
      <c r="A31" s="14" t="s">
        <v>13</v>
      </c>
      <c r="B31" s="131">
        <v>19554.58</v>
      </c>
      <c r="C31" s="129">
        <v>27.7</v>
      </c>
      <c r="D31" s="129">
        <v>2707.66</v>
      </c>
      <c r="E31" s="129">
        <v>670.12</v>
      </c>
      <c r="F31" s="129" t="s">
        <v>177</v>
      </c>
      <c r="G31" s="129">
        <v>16115.9</v>
      </c>
      <c r="H31" s="136">
        <v>122</v>
      </c>
    </row>
    <row r="32" spans="1:8" ht="9.95" customHeight="1">
      <c r="A32" s="14" t="s">
        <v>14</v>
      </c>
      <c r="B32" s="131">
        <v>52744.77</v>
      </c>
      <c r="C32" s="129">
        <v>22.9</v>
      </c>
      <c r="D32" s="129">
        <v>18898.28</v>
      </c>
      <c r="E32" s="129">
        <v>1553.26</v>
      </c>
      <c r="F32" s="129">
        <v>16359.83</v>
      </c>
      <c r="G32" s="129">
        <v>11841.2</v>
      </c>
      <c r="H32" s="136">
        <v>482</v>
      </c>
    </row>
    <row r="33" spans="1:8" ht="9.95" customHeight="1">
      <c r="A33" s="15" t="s">
        <v>0</v>
      </c>
      <c r="B33" s="80"/>
      <c r="C33" s="80"/>
      <c r="D33" s="95"/>
      <c r="E33" s="95"/>
      <c r="F33" s="80"/>
      <c r="G33" s="95"/>
      <c r="H33" s="118"/>
    </row>
    <row r="34" spans="1:8" ht="9.95" customHeight="1">
      <c r="A34" s="44" t="s">
        <v>1</v>
      </c>
      <c r="B34" s="80"/>
      <c r="C34" s="80"/>
      <c r="D34" s="80"/>
      <c r="E34" s="80"/>
      <c r="F34" s="80"/>
      <c r="G34" s="95"/>
      <c r="H34" s="118"/>
    </row>
    <row r="35" spans="1:8" ht="9.95" customHeight="1">
      <c r="A35" s="14" t="s">
        <v>15</v>
      </c>
      <c r="B35" s="137" t="s">
        <v>177</v>
      </c>
      <c r="C35" s="137" t="s">
        <v>177</v>
      </c>
      <c r="D35" s="137" t="s">
        <v>177</v>
      </c>
      <c r="E35" s="137" t="s">
        <v>177</v>
      </c>
      <c r="F35" s="137" t="s">
        <v>177</v>
      </c>
      <c r="G35" s="137" t="s">
        <v>177</v>
      </c>
      <c r="H35" s="132">
        <v>96</v>
      </c>
    </row>
    <row r="36" spans="1:8" ht="9.95" customHeight="1">
      <c r="A36" s="12" t="s">
        <v>39</v>
      </c>
      <c r="B36" s="127">
        <v>112309.22</v>
      </c>
      <c r="C36" s="79">
        <v>27.4</v>
      </c>
      <c r="D36" s="79" t="s">
        <v>177</v>
      </c>
      <c r="E36" s="128">
        <v>858.13</v>
      </c>
      <c r="F36" s="128">
        <v>2640.3</v>
      </c>
      <c r="G36" s="128">
        <v>108603.93</v>
      </c>
      <c r="H36" s="126">
        <v>437</v>
      </c>
    </row>
    <row r="37" spans="1:8" ht="9.95" customHeight="1">
      <c r="A37" s="43" t="s">
        <v>4</v>
      </c>
      <c r="B37" s="80"/>
      <c r="C37" s="80"/>
      <c r="D37" s="80"/>
      <c r="E37" s="80"/>
      <c r="F37" s="80"/>
      <c r="G37" s="80"/>
      <c r="H37" s="60"/>
    </row>
    <row r="38" spans="1:8" ht="9.95" customHeight="1">
      <c r="A38" s="13" t="s">
        <v>99</v>
      </c>
      <c r="B38" s="80"/>
      <c r="C38" s="80"/>
      <c r="D38" s="80"/>
      <c r="E38" s="80"/>
      <c r="F38" s="80"/>
      <c r="G38" s="80"/>
      <c r="H38" s="60"/>
    </row>
    <row r="39" spans="1:8" ht="9.95" customHeight="1">
      <c r="A39" s="14" t="s">
        <v>17</v>
      </c>
      <c r="B39" s="131">
        <v>25885.47</v>
      </c>
      <c r="C39" s="129">
        <v>31</v>
      </c>
      <c r="D39" s="129" t="s">
        <v>177</v>
      </c>
      <c r="E39" s="129">
        <v>117.08</v>
      </c>
      <c r="F39" s="129" t="s">
        <v>177</v>
      </c>
      <c r="G39" s="129">
        <v>25725.5</v>
      </c>
      <c r="H39" s="132">
        <v>116</v>
      </c>
    </row>
    <row r="40" spans="1:8" ht="9.95" customHeight="1">
      <c r="A40" s="14" t="s">
        <v>18</v>
      </c>
      <c r="B40" s="131">
        <v>4080.25</v>
      </c>
      <c r="C40" s="129">
        <v>8.3</v>
      </c>
      <c r="D40" s="129" t="s">
        <v>177</v>
      </c>
      <c r="E40" s="129">
        <v>224.2</v>
      </c>
      <c r="F40" s="129" t="s">
        <v>177</v>
      </c>
      <c r="G40" s="129">
        <v>3839.4</v>
      </c>
      <c r="H40" s="132">
        <v>69</v>
      </c>
    </row>
    <row r="41" spans="1:8" ht="9.95" customHeight="1">
      <c r="A41" s="14" t="s">
        <v>19</v>
      </c>
      <c r="B41" s="131">
        <v>57115.13</v>
      </c>
      <c r="C41" s="129">
        <v>42.5</v>
      </c>
      <c r="D41" s="129" t="s">
        <v>177</v>
      </c>
      <c r="E41" s="129">
        <v>422.34</v>
      </c>
      <c r="F41" s="129" t="s">
        <v>177</v>
      </c>
      <c r="G41" s="129">
        <v>56598.96</v>
      </c>
      <c r="H41" s="132">
        <v>96</v>
      </c>
    </row>
    <row r="42" spans="1:8" ht="9.95" customHeight="1">
      <c r="A42" s="14" t="s">
        <v>20</v>
      </c>
      <c r="B42" s="131">
        <v>16374.72</v>
      </c>
      <c r="C42" s="75">
        <v>22.4</v>
      </c>
      <c r="D42" s="129" t="s">
        <v>177</v>
      </c>
      <c r="E42" s="131">
        <v>34.17</v>
      </c>
      <c r="F42" s="129">
        <v>2640.3</v>
      </c>
      <c r="G42" s="129">
        <v>13682.81</v>
      </c>
      <c r="H42" s="132">
        <v>74</v>
      </c>
    </row>
    <row r="43" spans="1:8" ht="9.95" customHeight="1">
      <c r="A43" s="14" t="s">
        <v>21</v>
      </c>
      <c r="B43" s="131">
        <v>8853.65</v>
      </c>
      <c r="C43" s="75">
        <v>12.7</v>
      </c>
      <c r="D43" s="129" t="s">
        <v>177</v>
      </c>
      <c r="E43" s="75">
        <v>60.34</v>
      </c>
      <c r="F43" s="75" t="s">
        <v>177</v>
      </c>
      <c r="G43" s="129">
        <v>8757.26</v>
      </c>
      <c r="H43" s="132">
        <v>82</v>
      </c>
    </row>
    <row r="44" spans="1:8" ht="9.95" customHeight="1">
      <c r="A44" s="12" t="s">
        <v>40</v>
      </c>
      <c r="B44" s="127">
        <v>11625.62</v>
      </c>
      <c r="C44" s="79">
        <v>28.1</v>
      </c>
      <c r="D44" s="79" t="s">
        <v>177</v>
      </c>
      <c r="E44" s="128">
        <v>451</v>
      </c>
      <c r="F44" s="128">
        <v>7242.09</v>
      </c>
      <c r="G44" s="128">
        <v>3348.21</v>
      </c>
      <c r="H44" s="126">
        <v>284</v>
      </c>
    </row>
    <row r="45" spans="1:8" ht="9.95" customHeight="1">
      <c r="A45" s="42" t="s">
        <v>4</v>
      </c>
      <c r="B45" s="134"/>
      <c r="C45" s="134"/>
      <c r="D45" s="135"/>
      <c r="E45" s="134"/>
      <c r="F45" s="135"/>
      <c r="G45" s="134"/>
      <c r="H45" s="132"/>
    </row>
    <row r="46" spans="1:8" ht="9.95" customHeight="1">
      <c r="A46" s="15" t="s">
        <v>22</v>
      </c>
      <c r="B46" s="134"/>
      <c r="C46" s="134"/>
      <c r="D46" s="135"/>
      <c r="E46" s="134"/>
      <c r="F46" s="134"/>
      <c r="G46" s="134"/>
      <c r="H46" s="132"/>
    </row>
    <row r="47" spans="1:8" ht="9.95" customHeight="1">
      <c r="A47" s="45" t="s">
        <v>23</v>
      </c>
      <c r="B47" s="134"/>
      <c r="C47" s="134"/>
      <c r="D47" s="135"/>
      <c r="E47" s="134"/>
      <c r="F47" s="135"/>
      <c r="G47" s="134"/>
      <c r="H47" s="132"/>
    </row>
    <row r="48" spans="1:8" ht="9.95" customHeight="1">
      <c r="A48" s="14" t="s">
        <v>24</v>
      </c>
      <c r="B48" s="131">
        <v>6557.45</v>
      </c>
      <c r="C48" s="129">
        <v>25</v>
      </c>
      <c r="D48" s="129" t="s">
        <v>177</v>
      </c>
      <c r="E48" s="129">
        <v>270.41</v>
      </c>
      <c r="F48" s="129">
        <v>2395.83</v>
      </c>
      <c r="G48" s="129">
        <v>3348.21</v>
      </c>
      <c r="H48" s="132">
        <v>174</v>
      </c>
    </row>
    <row r="49" spans="1:8" ht="9.95" customHeight="1">
      <c r="A49" s="14" t="s">
        <v>25</v>
      </c>
      <c r="B49" s="131">
        <v>4360.98</v>
      </c>
      <c r="C49" s="129">
        <v>32.3</v>
      </c>
      <c r="D49" s="129" t="s">
        <v>177</v>
      </c>
      <c r="E49" s="129">
        <v>168.93</v>
      </c>
      <c r="F49" s="129">
        <v>4153.92</v>
      </c>
      <c r="G49" s="129" t="s">
        <v>177</v>
      </c>
      <c r="H49" s="132">
        <v>72</v>
      </c>
    </row>
    <row r="50" spans="1:8" ht="9.95" customHeight="1">
      <c r="A50" s="14" t="s">
        <v>26</v>
      </c>
      <c r="B50" s="131">
        <v>707.19</v>
      </c>
      <c r="C50" s="129">
        <v>40.9</v>
      </c>
      <c r="D50" s="129" t="s">
        <v>177</v>
      </c>
      <c r="E50" s="129">
        <v>11.66</v>
      </c>
      <c r="F50" s="129">
        <v>692.34</v>
      </c>
      <c r="G50" s="129" t="s">
        <v>177</v>
      </c>
      <c r="H50" s="132">
        <v>38</v>
      </c>
    </row>
    <row r="51" spans="1:8" ht="25.5" customHeight="1">
      <c r="A51" s="220" t="s">
        <v>224</v>
      </c>
      <c r="B51" s="220"/>
      <c r="C51" s="220"/>
      <c r="D51" s="220"/>
      <c r="E51" s="220"/>
      <c r="F51" s="220"/>
      <c r="G51" s="220"/>
      <c r="H51" s="220"/>
    </row>
    <row r="52" spans="1:8" ht="21.95" customHeight="1">
      <c r="A52" s="218" t="s">
        <v>225</v>
      </c>
      <c r="B52" s="218"/>
      <c r="C52" s="218"/>
      <c r="D52" s="218"/>
      <c r="E52" s="218"/>
      <c r="F52" s="218"/>
      <c r="G52" s="218"/>
      <c r="H52" s="218"/>
    </row>
    <row r="53" spans="1:8" ht="14.25" customHeight="1">
      <c r="A53" s="8"/>
      <c r="B53" s="7"/>
      <c r="C53" s="7"/>
      <c r="D53" s="7"/>
      <c r="E53" s="7"/>
      <c r="F53" s="7"/>
      <c r="G53" s="7"/>
      <c r="H53" s="7"/>
    </row>
    <row r="54" ht="14.25" customHeight="1"/>
  </sheetData>
  <mergeCells count="14">
    <mergeCell ref="A52:H52"/>
    <mergeCell ref="H7:H10"/>
    <mergeCell ref="A7:A10"/>
    <mergeCell ref="D10:G10"/>
    <mergeCell ref="B9:B10"/>
    <mergeCell ref="C9:C10"/>
    <mergeCell ref="B7:G7"/>
    <mergeCell ref="B8:C8"/>
    <mergeCell ref="D8:G8"/>
    <mergeCell ref="A3:H3"/>
    <mergeCell ref="A4:H4"/>
    <mergeCell ref="A5:H5"/>
    <mergeCell ref="A6:H6"/>
    <mergeCell ref="A51:H51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"/>
  <sheetViews>
    <sheetView zoomScaleSheetLayoutView="100" workbookViewId="0" topLeftCell="A1"/>
  </sheetViews>
  <sheetFormatPr defaultColWidth="9.140625" defaultRowHeight="12.75"/>
  <cols>
    <col min="1" max="1" width="20.7109375" style="1" customWidth="1"/>
    <col min="2" max="2" width="14.421875" style="1" customWidth="1"/>
    <col min="3" max="3" width="15.140625" style="1" customWidth="1"/>
    <col min="4" max="4" width="14.57421875" style="1" customWidth="1"/>
    <col min="5" max="5" width="15.57421875" style="1" customWidth="1"/>
    <col min="6" max="6" width="13.7109375" style="1" customWidth="1"/>
    <col min="7" max="7" width="12.140625" style="1" customWidth="1"/>
    <col min="8" max="8" width="12.421875" style="1" customWidth="1"/>
    <col min="9" max="9" width="5.57421875" style="1" customWidth="1"/>
    <col min="10" max="16384" width="9.140625" style="1" customWidth="1"/>
  </cols>
  <sheetData>
    <row r="1" ht="16.5" customHeight="1">
      <c r="A1" s="173" t="s">
        <v>215</v>
      </c>
    </row>
    <row r="2" ht="15.75" customHeight="1"/>
    <row r="3" spans="1:8" ht="12" customHeight="1">
      <c r="A3" s="239" t="s">
        <v>205</v>
      </c>
      <c r="B3" s="239"/>
      <c r="C3" s="239"/>
      <c r="D3" s="239"/>
      <c r="E3" s="239"/>
      <c r="F3" s="239"/>
      <c r="G3" s="239"/>
      <c r="H3" s="239"/>
    </row>
    <row r="4" spans="1:8" ht="12" customHeight="1">
      <c r="A4" s="216" t="s">
        <v>190</v>
      </c>
      <c r="B4" s="216"/>
      <c r="C4" s="216"/>
      <c r="D4" s="216"/>
      <c r="E4" s="216"/>
      <c r="F4" s="216"/>
      <c r="G4" s="216"/>
      <c r="H4" s="216"/>
    </row>
    <row r="5" spans="1:8" ht="12" customHeight="1">
      <c r="A5" s="219" t="s">
        <v>74</v>
      </c>
      <c r="B5" s="200" t="s">
        <v>200</v>
      </c>
      <c r="C5" s="203"/>
      <c r="D5" s="203"/>
      <c r="E5" s="203"/>
      <c r="F5" s="203"/>
      <c r="G5" s="204"/>
      <c r="H5" s="192" t="s">
        <v>145</v>
      </c>
    </row>
    <row r="6" spans="1:8" ht="24" customHeight="1">
      <c r="A6" s="217"/>
      <c r="B6" s="200" t="s">
        <v>140</v>
      </c>
      <c r="C6" s="203"/>
      <c r="D6" s="203"/>
      <c r="E6" s="203"/>
      <c r="F6" s="204"/>
      <c r="G6" s="205" t="s">
        <v>222</v>
      </c>
      <c r="H6" s="238"/>
    </row>
    <row r="7" spans="1:8" ht="48" customHeight="1">
      <c r="A7" s="217"/>
      <c r="B7" s="30" t="s">
        <v>94</v>
      </c>
      <c r="C7" s="30" t="s">
        <v>141</v>
      </c>
      <c r="D7" s="30" t="s">
        <v>142</v>
      </c>
      <c r="E7" s="30" t="s">
        <v>143</v>
      </c>
      <c r="F7" s="30" t="s">
        <v>144</v>
      </c>
      <c r="G7" s="205"/>
      <c r="H7" s="238"/>
    </row>
    <row r="8" spans="1:9" ht="15" customHeight="1">
      <c r="A8" s="37" t="s">
        <v>2</v>
      </c>
      <c r="B8" s="77">
        <v>2108.7</v>
      </c>
      <c r="C8" s="77">
        <v>939.3</v>
      </c>
      <c r="D8" s="77">
        <v>54.9</v>
      </c>
      <c r="E8" s="77">
        <v>1024.9</v>
      </c>
      <c r="F8" s="77">
        <v>89.6</v>
      </c>
      <c r="G8" s="77">
        <v>3963.3</v>
      </c>
      <c r="H8" s="64">
        <v>124.7</v>
      </c>
      <c r="I8" s="17"/>
    </row>
    <row r="9" spans="1:9" ht="9.95" customHeight="1">
      <c r="A9" s="42" t="s">
        <v>3</v>
      </c>
      <c r="B9" s="78"/>
      <c r="C9" s="78"/>
      <c r="D9" s="78"/>
      <c r="E9" s="78"/>
      <c r="F9" s="78"/>
      <c r="G9" s="78"/>
      <c r="H9" s="56"/>
      <c r="I9" s="17"/>
    </row>
    <row r="10" spans="1:9" ht="9.95" customHeight="1">
      <c r="A10" s="12" t="s">
        <v>36</v>
      </c>
      <c r="B10" s="78">
        <v>45</v>
      </c>
      <c r="C10" s="78">
        <v>21.4</v>
      </c>
      <c r="D10" s="78">
        <v>0.4</v>
      </c>
      <c r="E10" s="78">
        <v>21.5</v>
      </c>
      <c r="F10" s="138">
        <v>1.7</v>
      </c>
      <c r="G10" s="78">
        <v>9.2</v>
      </c>
      <c r="H10" s="56">
        <v>4.5</v>
      </c>
      <c r="I10" s="17"/>
    </row>
    <row r="11" spans="1:9" ht="9.95" customHeight="1">
      <c r="A11" s="43" t="s">
        <v>4</v>
      </c>
      <c r="B11" s="78"/>
      <c r="C11" s="78"/>
      <c r="D11" s="78"/>
      <c r="E11" s="78"/>
      <c r="F11" s="78"/>
      <c r="G11" s="78"/>
      <c r="H11" s="56"/>
      <c r="I11" s="17"/>
    </row>
    <row r="12" spans="1:9" ht="9.95" customHeight="1">
      <c r="A12" s="15" t="s">
        <v>90</v>
      </c>
      <c r="B12" s="78"/>
      <c r="C12" s="78"/>
      <c r="D12" s="78"/>
      <c r="E12" s="78"/>
      <c r="F12" s="78"/>
      <c r="G12" s="78"/>
      <c r="H12" s="56"/>
      <c r="I12" s="17"/>
    </row>
    <row r="13" spans="1:9" ht="9.95" customHeight="1">
      <c r="A13" s="14" t="s">
        <v>10</v>
      </c>
      <c r="B13" s="75">
        <v>23.2</v>
      </c>
      <c r="C13" s="75">
        <v>18.7</v>
      </c>
      <c r="D13" s="75" t="s">
        <v>177</v>
      </c>
      <c r="E13" s="75">
        <v>3.8</v>
      </c>
      <c r="F13" s="75">
        <v>0.7</v>
      </c>
      <c r="G13" s="75" t="s">
        <v>177</v>
      </c>
      <c r="H13" s="58" t="s">
        <v>177</v>
      </c>
      <c r="I13" s="17"/>
    </row>
    <row r="14" spans="1:9" ht="9.95" customHeight="1">
      <c r="A14" s="14" t="s">
        <v>12</v>
      </c>
      <c r="B14" s="75">
        <v>9.6</v>
      </c>
      <c r="C14" s="75" t="s">
        <v>177</v>
      </c>
      <c r="D14" s="75" t="s">
        <v>177</v>
      </c>
      <c r="E14" s="75">
        <v>9.4</v>
      </c>
      <c r="F14" s="75">
        <v>0.2</v>
      </c>
      <c r="G14" s="75" t="s">
        <v>177</v>
      </c>
      <c r="H14" s="58" t="s">
        <v>177</v>
      </c>
      <c r="I14" s="17"/>
    </row>
    <row r="15" spans="1:9" ht="9.95" customHeight="1">
      <c r="A15" s="14" t="s">
        <v>16</v>
      </c>
      <c r="B15" s="75">
        <v>12.2</v>
      </c>
      <c r="C15" s="75">
        <v>2.7</v>
      </c>
      <c r="D15" s="75">
        <v>0.4</v>
      </c>
      <c r="E15" s="75">
        <v>8.3</v>
      </c>
      <c r="F15" s="75">
        <v>0.8</v>
      </c>
      <c r="G15" s="75">
        <v>9.2</v>
      </c>
      <c r="H15" s="58">
        <v>4.5</v>
      </c>
      <c r="I15" s="17"/>
    </row>
    <row r="16" spans="1:9" ht="9.95" customHeight="1">
      <c r="A16" s="12" t="s">
        <v>27</v>
      </c>
      <c r="B16" s="78">
        <v>650.1</v>
      </c>
      <c r="C16" s="78">
        <v>557.1999999999999</v>
      </c>
      <c r="D16" s="78">
        <v>22.6</v>
      </c>
      <c r="E16" s="78">
        <v>62.6</v>
      </c>
      <c r="F16" s="78">
        <v>7.7</v>
      </c>
      <c r="G16" s="78">
        <v>33.9</v>
      </c>
      <c r="H16" s="56">
        <v>2.4</v>
      </c>
      <c r="I16" s="17"/>
    </row>
    <row r="17" spans="1:9" ht="9.95" customHeight="1">
      <c r="A17" s="43" t="s">
        <v>4</v>
      </c>
      <c r="B17" s="78"/>
      <c r="C17" s="78"/>
      <c r="D17" s="78"/>
      <c r="E17" s="78"/>
      <c r="F17" s="78"/>
      <c r="G17" s="78"/>
      <c r="H17" s="56"/>
      <c r="I17" s="17"/>
    </row>
    <row r="18" spans="1:9" ht="9.95" customHeight="1">
      <c r="A18" s="15" t="s">
        <v>90</v>
      </c>
      <c r="B18" s="78"/>
      <c r="C18" s="78"/>
      <c r="D18" s="78"/>
      <c r="E18" s="78"/>
      <c r="F18" s="78"/>
      <c r="G18" s="78"/>
      <c r="H18" s="56"/>
      <c r="I18" s="17"/>
    </row>
    <row r="19" spans="1:9" ht="9.95" customHeight="1">
      <c r="A19" s="14" t="s">
        <v>5</v>
      </c>
      <c r="B19" s="75">
        <v>5.2</v>
      </c>
      <c r="C19" s="75" t="s">
        <v>177</v>
      </c>
      <c r="D19" s="75" t="s">
        <v>177</v>
      </c>
      <c r="E19" s="75">
        <v>5.2</v>
      </c>
      <c r="F19" s="75" t="s">
        <v>177</v>
      </c>
      <c r="G19" s="75" t="s">
        <v>177</v>
      </c>
      <c r="H19" s="58" t="s">
        <v>177</v>
      </c>
      <c r="I19" s="17"/>
    </row>
    <row r="20" spans="1:9" ht="9.95" customHeight="1">
      <c r="A20" s="14" t="s">
        <v>6</v>
      </c>
      <c r="B20" s="75">
        <v>25.3</v>
      </c>
      <c r="C20" s="75" t="s">
        <v>177</v>
      </c>
      <c r="D20" s="75" t="s">
        <v>177</v>
      </c>
      <c r="E20" s="75">
        <v>25.3</v>
      </c>
      <c r="F20" s="75" t="s">
        <v>177</v>
      </c>
      <c r="G20" s="75" t="s">
        <v>177</v>
      </c>
      <c r="H20" s="58" t="s">
        <v>177</v>
      </c>
      <c r="I20" s="17"/>
    </row>
    <row r="21" spans="1:9" ht="9.95" customHeight="1">
      <c r="A21" s="14" t="s">
        <v>41</v>
      </c>
      <c r="B21" s="75">
        <v>554.8</v>
      </c>
      <c r="C21" s="75">
        <v>547.8</v>
      </c>
      <c r="D21" s="75" t="s">
        <v>177</v>
      </c>
      <c r="E21" s="75">
        <v>7</v>
      </c>
      <c r="F21" s="75" t="s">
        <v>177</v>
      </c>
      <c r="G21" s="75" t="s">
        <v>177</v>
      </c>
      <c r="H21" s="58" t="s">
        <v>177</v>
      </c>
      <c r="I21" s="17"/>
    </row>
    <row r="22" spans="1:9" ht="9.95" customHeight="1">
      <c r="A22" s="14" t="s">
        <v>8</v>
      </c>
      <c r="B22" s="75">
        <v>47.2</v>
      </c>
      <c r="C22" s="75">
        <v>3.9</v>
      </c>
      <c r="D22" s="75">
        <v>22.6</v>
      </c>
      <c r="E22" s="75">
        <v>13</v>
      </c>
      <c r="F22" s="75">
        <v>7.7</v>
      </c>
      <c r="G22" s="75">
        <v>33.9</v>
      </c>
      <c r="H22" s="58">
        <v>2.4</v>
      </c>
      <c r="I22" s="17"/>
    </row>
    <row r="23" spans="1:9" ht="9.95" customHeight="1">
      <c r="A23" s="14" t="s">
        <v>9</v>
      </c>
      <c r="B23" s="75">
        <v>17.6</v>
      </c>
      <c r="C23" s="75">
        <v>5.5</v>
      </c>
      <c r="D23" s="75" t="s">
        <v>177</v>
      </c>
      <c r="E23" s="75">
        <v>12.1</v>
      </c>
      <c r="F23" s="75" t="s">
        <v>177</v>
      </c>
      <c r="G23" s="75" t="s">
        <v>177</v>
      </c>
      <c r="H23" s="58" t="s">
        <v>177</v>
      </c>
      <c r="I23" s="17"/>
    </row>
    <row r="24" spans="1:9" ht="9.95" customHeight="1">
      <c r="A24" s="12" t="s">
        <v>28</v>
      </c>
      <c r="B24" s="78">
        <v>178.8</v>
      </c>
      <c r="C24" s="78">
        <v>54.5</v>
      </c>
      <c r="D24" s="78">
        <v>1.5</v>
      </c>
      <c r="E24" s="78">
        <v>121.60000000000001</v>
      </c>
      <c r="F24" s="78">
        <v>1.2</v>
      </c>
      <c r="G24" s="78">
        <v>31.4</v>
      </c>
      <c r="H24" s="56">
        <v>2.3</v>
      </c>
      <c r="I24" s="17"/>
    </row>
    <row r="25" spans="1:9" ht="9.95" customHeight="1">
      <c r="A25" s="43" t="s">
        <v>4</v>
      </c>
      <c r="B25" s="139"/>
      <c r="C25" s="139"/>
      <c r="D25" s="140"/>
      <c r="E25" s="140"/>
      <c r="F25" s="140"/>
      <c r="G25" s="140"/>
      <c r="H25" s="141"/>
      <c r="I25" s="17"/>
    </row>
    <row r="26" spans="1:9" ht="9.95" customHeight="1">
      <c r="A26" s="15" t="s">
        <v>90</v>
      </c>
      <c r="B26" s="142"/>
      <c r="C26" s="142"/>
      <c r="D26" s="142"/>
      <c r="E26" s="142"/>
      <c r="F26" s="142"/>
      <c r="G26" s="142"/>
      <c r="H26" s="33"/>
      <c r="I26" s="17"/>
    </row>
    <row r="27" spans="1:9" ht="9.95" customHeight="1">
      <c r="A27" s="14" t="s">
        <v>11</v>
      </c>
      <c r="B27" s="75">
        <v>33.2</v>
      </c>
      <c r="C27" s="75">
        <v>28.3</v>
      </c>
      <c r="D27" s="75" t="s">
        <v>177</v>
      </c>
      <c r="E27" s="75">
        <v>4.9</v>
      </c>
      <c r="F27" s="75" t="s">
        <v>177</v>
      </c>
      <c r="G27" s="75" t="s">
        <v>177</v>
      </c>
      <c r="H27" s="58" t="s">
        <v>177</v>
      </c>
      <c r="I27" s="17"/>
    </row>
    <row r="28" spans="1:9" ht="9.95" customHeight="1">
      <c r="A28" s="14" t="s">
        <v>13</v>
      </c>
      <c r="B28" s="75">
        <v>76.9</v>
      </c>
      <c r="C28" s="75">
        <v>3.4</v>
      </c>
      <c r="D28" s="75" t="s">
        <v>177</v>
      </c>
      <c r="E28" s="75">
        <v>72.3</v>
      </c>
      <c r="F28" s="75">
        <v>1.2</v>
      </c>
      <c r="G28" s="75" t="s">
        <v>177</v>
      </c>
      <c r="H28" s="58" t="s">
        <v>177</v>
      </c>
      <c r="I28" s="17"/>
    </row>
    <row r="29" spans="1:9" ht="9.95" customHeight="1">
      <c r="A29" s="14" t="s">
        <v>14</v>
      </c>
      <c r="B29" s="75">
        <v>50.9</v>
      </c>
      <c r="C29" s="75">
        <v>22.8</v>
      </c>
      <c r="D29" s="75">
        <v>1.5</v>
      </c>
      <c r="E29" s="75">
        <v>26.6</v>
      </c>
      <c r="F29" s="75" t="s">
        <v>177</v>
      </c>
      <c r="G29" s="75">
        <v>31.4</v>
      </c>
      <c r="H29" s="58">
        <v>2.3</v>
      </c>
      <c r="I29" s="17"/>
    </row>
    <row r="30" spans="1:9" ht="9.95" customHeight="1">
      <c r="A30" s="15" t="s">
        <v>0</v>
      </c>
      <c r="B30" s="80"/>
      <c r="C30" s="80"/>
      <c r="D30" s="95"/>
      <c r="E30" s="95"/>
      <c r="F30" s="80"/>
      <c r="G30" s="95"/>
      <c r="H30" s="118"/>
      <c r="I30" s="17"/>
    </row>
    <row r="31" spans="1:9" ht="9.95" customHeight="1">
      <c r="A31" s="44" t="s">
        <v>1</v>
      </c>
      <c r="B31" s="80"/>
      <c r="C31" s="80"/>
      <c r="D31" s="80"/>
      <c r="E31" s="80"/>
      <c r="F31" s="80"/>
      <c r="G31" s="95"/>
      <c r="H31" s="118"/>
      <c r="I31" s="17"/>
    </row>
    <row r="32" spans="1:9" ht="9.95" customHeight="1">
      <c r="A32" s="14" t="s">
        <v>15</v>
      </c>
      <c r="B32" s="75">
        <v>17.8</v>
      </c>
      <c r="C32" s="75" t="s">
        <v>177</v>
      </c>
      <c r="D32" s="75" t="s">
        <v>177</v>
      </c>
      <c r="E32" s="75">
        <v>17.8</v>
      </c>
      <c r="F32" s="75" t="s">
        <v>177</v>
      </c>
      <c r="G32" s="75" t="s">
        <v>177</v>
      </c>
      <c r="H32" s="58" t="s">
        <v>177</v>
      </c>
      <c r="I32" s="17"/>
    </row>
    <row r="33" spans="1:9" ht="9.95" customHeight="1">
      <c r="A33" s="12" t="s">
        <v>39</v>
      </c>
      <c r="B33" s="78">
        <v>650.4000000000001</v>
      </c>
      <c r="C33" s="78">
        <v>302.40000000000003</v>
      </c>
      <c r="D33" s="78">
        <v>30.400000000000002</v>
      </c>
      <c r="E33" s="78">
        <v>239.79999999999998</v>
      </c>
      <c r="F33" s="138">
        <v>77.8</v>
      </c>
      <c r="G33" s="78">
        <v>1577.1</v>
      </c>
      <c r="H33" s="56">
        <v>42.3</v>
      </c>
      <c r="I33" s="17"/>
    </row>
    <row r="34" spans="1:9" ht="9.95" customHeight="1">
      <c r="A34" s="43" t="s">
        <v>4</v>
      </c>
      <c r="B34" s="139"/>
      <c r="C34" s="139"/>
      <c r="D34" s="139"/>
      <c r="E34" s="139"/>
      <c r="F34" s="139"/>
      <c r="G34" s="139"/>
      <c r="H34" s="143"/>
      <c r="I34" s="17"/>
    </row>
    <row r="35" spans="1:9" ht="9.95" customHeight="1">
      <c r="A35" s="15" t="s">
        <v>90</v>
      </c>
      <c r="B35" s="139"/>
      <c r="C35" s="139"/>
      <c r="D35" s="139"/>
      <c r="E35" s="139"/>
      <c r="F35" s="139"/>
      <c r="G35" s="139"/>
      <c r="H35" s="143"/>
      <c r="I35" s="17"/>
    </row>
    <row r="36" spans="1:9" ht="9.95" customHeight="1">
      <c r="A36" s="14" t="s">
        <v>17</v>
      </c>
      <c r="B36" s="75">
        <v>508.1</v>
      </c>
      <c r="C36" s="75">
        <v>285.1</v>
      </c>
      <c r="D36" s="75">
        <v>30.3</v>
      </c>
      <c r="E36" s="75">
        <v>124.4</v>
      </c>
      <c r="F36" s="75">
        <v>68.3</v>
      </c>
      <c r="G36" s="75">
        <v>1577.1</v>
      </c>
      <c r="H36" s="58">
        <v>42.3</v>
      </c>
      <c r="I36" s="17"/>
    </row>
    <row r="37" spans="1:9" ht="9.95" customHeight="1">
      <c r="A37" s="14" t="s">
        <v>18</v>
      </c>
      <c r="B37" s="75">
        <v>17.7</v>
      </c>
      <c r="C37" s="75">
        <v>5.5</v>
      </c>
      <c r="D37" s="75" t="s">
        <v>177</v>
      </c>
      <c r="E37" s="75">
        <v>6.5</v>
      </c>
      <c r="F37" s="75">
        <v>5.7</v>
      </c>
      <c r="G37" s="75" t="s">
        <v>177</v>
      </c>
      <c r="H37" s="58" t="s">
        <v>177</v>
      </c>
      <c r="I37" s="17"/>
    </row>
    <row r="38" spans="1:9" ht="9.95" customHeight="1">
      <c r="A38" s="14" t="s">
        <v>19</v>
      </c>
      <c r="B38" s="75">
        <v>69</v>
      </c>
      <c r="C38" s="75">
        <v>4.8</v>
      </c>
      <c r="D38" s="75">
        <v>0.1</v>
      </c>
      <c r="E38" s="75">
        <v>60.3</v>
      </c>
      <c r="F38" s="75">
        <v>3.8</v>
      </c>
      <c r="G38" s="75" t="s">
        <v>177</v>
      </c>
      <c r="H38" s="58" t="s">
        <v>177</v>
      </c>
      <c r="I38" s="17"/>
    </row>
    <row r="39" spans="1:9" ht="9.95" customHeight="1">
      <c r="A39" s="14" t="s">
        <v>20</v>
      </c>
      <c r="B39" s="75">
        <v>10</v>
      </c>
      <c r="C39" s="75" t="s">
        <v>177</v>
      </c>
      <c r="D39" s="75" t="s">
        <v>177</v>
      </c>
      <c r="E39" s="75">
        <v>10</v>
      </c>
      <c r="F39" s="75" t="s">
        <v>177</v>
      </c>
      <c r="G39" s="75" t="s">
        <v>177</v>
      </c>
      <c r="H39" s="58" t="s">
        <v>177</v>
      </c>
      <c r="I39" s="17"/>
    </row>
    <row r="40" spans="1:9" ht="9.95" customHeight="1">
      <c r="A40" s="14" t="s">
        <v>21</v>
      </c>
      <c r="B40" s="75">
        <v>45.6</v>
      </c>
      <c r="C40" s="75">
        <v>7</v>
      </c>
      <c r="D40" s="75" t="s">
        <v>177</v>
      </c>
      <c r="E40" s="75">
        <v>38.6</v>
      </c>
      <c r="F40" s="75" t="s">
        <v>177</v>
      </c>
      <c r="G40" s="75" t="s">
        <v>177</v>
      </c>
      <c r="H40" s="58" t="s">
        <v>177</v>
      </c>
      <c r="I40" s="17"/>
    </row>
    <row r="41" spans="1:9" ht="9.95" customHeight="1">
      <c r="A41" s="12" t="s">
        <v>40</v>
      </c>
      <c r="B41" s="142">
        <v>584.4000000000001</v>
      </c>
      <c r="C41" s="142">
        <v>3.8</v>
      </c>
      <c r="D41" s="79" t="s">
        <v>177</v>
      </c>
      <c r="E41" s="142">
        <v>579.4</v>
      </c>
      <c r="F41" s="142">
        <v>1.2</v>
      </c>
      <c r="G41" s="142">
        <v>2311.7</v>
      </c>
      <c r="H41" s="33">
        <v>73.19999999999999</v>
      </c>
      <c r="I41" s="17"/>
    </row>
    <row r="42" spans="1:9" ht="9.95" customHeight="1">
      <c r="A42" s="42" t="s">
        <v>4</v>
      </c>
      <c r="B42" s="139"/>
      <c r="C42" s="139"/>
      <c r="D42" s="140"/>
      <c r="E42" s="140"/>
      <c r="F42" s="139"/>
      <c r="G42" s="140"/>
      <c r="H42" s="141"/>
      <c r="I42" s="17"/>
    </row>
    <row r="43" spans="1:9" ht="9.95" customHeight="1">
      <c r="A43" s="15" t="s">
        <v>22</v>
      </c>
      <c r="B43" s="139"/>
      <c r="C43" s="139"/>
      <c r="D43" s="139"/>
      <c r="E43" s="139"/>
      <c r="F43" s="139"/>
      <c r="G43" s="140"/>
      <c r="H43" s="141"/>
      <c r="I43" s="17"/>
    </row>
    <row r="44" spans="1:9" ht="9.95" customHeight="1">
      <c r="A44" s="45" t="s">
        <v>23</v>
      </c>
      <c r="B44" s="139"/>
      <c r="C44" s="139"/>
      <c r="D44" s="140"/>
      <c r="E44" s="140"/>
      <c r="F44" s="140"/>
      <c r="G44" s="140"/>
      <c r="H44" s="141"/>
      <c r="I44" s="17"/>
    </row>
    <row r="45" spans="1:9" ht="9.95" customHeight="1">
      <c r="A45" s="14" t="s">
        <v>24</v>
      </c>
      <c r="B45" s="75">
        <v>527.2</v>
      </c>
      <c r="C45" s="75">
        <v>3.8</v>
      </c>
      <c r="D45" s="75" t="s">
        <v>177</v>
      </c>
      <c r="E45" s="75">
        <v>523.4</v>
      </c>
      <c r="F45" s="75" t="s">
        <v>177</v>
      </c>
      <c r="G45" s="75">
        <v>1912.7</v>
      </c>
      <c r="H45" s="58">
        <v>30.4</v>
      </c>
      <c r="I45" s="17"/>
    </row>
    <row r="46" spans="1:9" ht="9.95" customHeight="1">
      <c r="A46" s="14" t="s">
        <v>25</v>
      </c>
      <c r="B46" s="75">
        <v>50.5</v>
      </c>
      <c r="C46" s="75" t="s">
        <v>177</v>
      </c>
      <c r="D46" s="75" t="s">
        <v>177</v>
      </c>
      <c r="E46" s="75">
        <v>49.3</v>
      </c>
      <c r="F46" s="75">
        <v>1.2</v>
      </c>
      <c r="G46" s="75">
        <v>399</v>
      </c>
      <c r="H46" s="58">
        <v>42.8</v>
      </c>
      <c r="I46" s="17"/>
    </row>
    <row r="47" spans="1:9" ht="9.95" customHeight="1">
      <c r="A47" s="144" t="s">
        <v>178</v>
      </c>
      <c r="B47" s="75">
        <v>6.7</v>
      </c>
      <c r="C47" s="75" t="s">
        <v>177</v>
      </c>
      <c r="D47" s="75" t="s">
        <v>177</v>
      </c>
      <c r="E47" s="75">
        <v>6.7</v>
      </c>
      <c r="F47" s="75" t="s">
        <v>177</v>
      </c>
      <c r="G47" s="75" t="s">
        <v>177</v>
      </c>
      <c r="H47" s="74" t="s">
        <v>177</v>
      </c>
      <c r="I47" s="17"/>
    </row>
    <row r="48" spans="1:8" s="19" customFormat="1" ht="25.5" customHeight="1">
      <c r="A48" s="221" t="s">
        <v>208</v>
      </c>
      <c r="B48" s="221"/>
      <c r="C48" s="221"/>
      <c r="D48" s="221"/>
      <c r="E48" s="221"/>
      <c r="F48" s="221"/>
      <c r="G48" s="221"/>
      <c r="H48" s="221"/>
    </row>
    <row r="49" spans="1:8" s="19" customFormat="1" ht="21.95" customHeight="1">
      <c r="A49" s="222" t="s">
        <v>209</v>
      </c>
      <c r="B49" s="222"/>
      <c r="C49" s="222"/>
      <c r="D49" s="222"/>
      <c r="E49" s="222"/>
      <c r="F49" s="222"/>
      <c r="G49" s="222"/>
      <c r="H49" s="222"/>
    </row>
    <row r="50" ht="12.75" customHeight="1"/>
    <row r="51" ht="17.25" customHeight="1"/>
    <row r="52" ht="17.25" customHeight="1"/>
  </sheetData>
  <mergeCells count="9">
    <mergeCell ref="A3:H3"/>
    <mergeCell ref="A4:H4"/>
    <mergeCell ref="A48:H48"/>
    <mergeCell ref="A49:H49"/>
    <mergeCell ref="A5:A7"/>
    <mergeCell ref="B5:G5"/>
    <mergeCell ref="H5:H7"/>
    <mergeCell ref="B6:F6"/>
    <mergeCell ref="G6:G7"/>
  </mergeCells>
  <hyperlinks>
    <hyperlink ref="A1" location="'Spis treści'!A1" display="POWRÓT/BACK"/>
  </hyperlinks>
  <printOptions/>
  <pageMargins left="1.4763779527559056" right="1.4763779527559056" top="2.047244094488189" bottom="1.811023622047244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>Adamska-Szreder Gabriela</cp:lastModifiedBy>
  <cp:lastPrinted>2019-12-09T11:20:43Z</cp:lastPrinted>
  <dcterms:created xsi:type="dcterms:W3CDTF">2009-03-24T08:03:33Z</dcterms:created>
  <dcterms:modified xsi:type="dcterms:W3CDTF">2020-01-16T07:08:48Z</dcterms:modified>
  <cp:category/>
  <cp:version/>
  <cp:contentType/>
  <cp:contentStatus/>
</cp:coreProperties>
</file>